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<sst xmlns="http://schemas.openxmlformats.org/spreadsheetml/2006/main" uniqueCount="69">
  <si>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</si>
  <si>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</si>
  <si>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</si>
  <si>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</si>
  <si>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</si>
  <si>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</si>
  <si>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</si>
  <si>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</si>
  <si>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</si>
  <si>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333/3494/2019-11</t>
  </si>
  <si>
    <t>Par 2019.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</si>
  <si>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</si>
  <si>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</si>
  <si>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</si>
  <si>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</si>
  <si>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</si>
  <si>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</si>
  <si>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08.11.2019.
- 08.11.2019.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</si>
  <si>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94986</t>
    </r>
  </si>
  <si>
    <r>
      <t xml:space="preserve">4</t>
    </r>
  </si>
  <si>
    <t xml:space="preserve">Signālgalvu uzturēšanas un montāžas darbi		</t>
  </si>
  <si>
    <r>
      <t xml:space="preserve">4.13</t>
    </r>
  </si>
  <si>
    <t>Spuldzes nomaiņa uz balsta</t>
  </si>
  <si>
    <t>gab.</t>
  </si>
  <si>
    <r>
      <t xml:space="preserve">10</t>
    </r>
  </si>
  <si>
    <t xml:space="preserve">Signālgalvas un signālgalvu piederumi		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</si>
  <si>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</si>
  <si>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</si>
  <si>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12.11.2019.
- 12.11.2019.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</si>
  <si>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95030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</si>
  <si>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</si>
  <si>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</si>
  <si>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</si>
  <si>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</si>
  <si>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95031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</si>
  <si>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95041</t>
    </r>
  </si>
  <si>
    <r>
      <t xml:space="preserve">4.15</t>
    </r>
  </si>
  <si>
    <t>Signāllēcas nomaiņa uz balsta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</si>
  <si>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</si>
  <si>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</si>
  <si>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18.11.2019.
- 18.11.2019.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</si>
  <si>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95082</t>
    </r>
  </si>
  <si>
    <r>
      <t xml:space="preserve">3.7</t>
    </r>
  </si>
  <si>
    <t>Balsta vāka nomaiņa</t>
  </si>
  <si>
    <r>
      <t xml:space="preserve">9</t>
    </r>
  </si>
  <si>
    <t xml:space="preserve">Balsti un balstu piederumi		</t>
  </si>
  <si>
    <r>
      <t xml:space="preserve">9.6</t>
    </r>
  </si>
  <si>
    <t>Balsta (konsoles) vāks</t>
  </si>
  <si>
    <r>
      <rPr>
        <rFont val="Calibri"/>
        <b val="true"/>
        <i val="false"/>
        <strike val="false"/>
        <color rgb="FF000000"/>
        <sz val="11"/>
        <u val="none"/>
      </rPr>
      <t xml:space="preserve">27.11.2019.
- 27.11.2019.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</si>
  <si>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95029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</si>
  <si>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95161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</si>
  <si>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28.11.2019.
- 28.11.2019.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</si>
  <si>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95190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</si>
  <si>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01.11.2019.
- 30.11.2019.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</si>
  <si>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luksoforu objektu apkalpošana 2019.gada novembris, pasūtījuma nr: 95202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</si>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</sst>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08.11.2019.
- 08.11.2019.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94986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4.13</t>
          </r>
        </is>
      </c>
      <c r="B17" s="8" t="s">
        <v>22</v>
      </c>
      <c r="C17" s="10" t="s">
        <v>23</v>
      </c>
      <c r="D17" s="10">
        <v>2.0</v>
      </c>
      <c r="E17" s="11">
        <v>5.0</v>
      </c>
      <c r="F17" s="11">
        <f>ROUND(D17*E17,2)</f>
        <v>10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10.19</t>
          </r>
        </is>
      </c>
      <c r="B19" s="8" t="s">
        <v>27</v>
      </c>
      <c r="C19" s="10" t="s">
        <v>23</v>
      </c>
      <c r="D19" s="10">
        <v>2.0</v>
      </c>
      <c r="E19" s="11">
        <v>1.0</v>
      </c>
      <c r="F19" s="11">
        <f>ROUND(D19*E19,2)</f>
        <v>2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12.11.2019.
- 12.11.2019.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95030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3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3.5</t>
          </r>
        </is>
      </c>
      <c r="B22" s="8" t="s">
        <v>33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12.11.2019.
- 12.11.2019.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95031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4.13</t>
          </r>
        </is>
      </c>
      <c r="B25" s="8" t="s">
        <v>22</v>
      </c>
      <c r="C25" s="10" t="s">
        <v>23</v>
      </c>
      <c r="D25" s="10">
        <v>2.0</v>
      </c>
      <c r="E25" s="11">
        <v>5.0</v>
      </c>
      <c r="F25" s="11">
        <f>ROUND(D25*E25,2)</f>
        <v>10</v>
      </c>
    </row>
    <row r="26" spans="1:6">
      <c r="A26" s="5" t="inlineStr">
        <is>
          <r>
            <t xml:space="preserve">10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10.19</t>
          </r>
        </is>
      </c>
      <c r="B27" s="8" t="s">
        <v>27</v>
      </c>
      <c r="C27" s="10" t="s">
        <v>23</v>
      </c>
      <c r="D27" s="10">
        <v>2.0</v>
      </c>
      <c r="E27" s="11">
        <v>1.0</v>
      </c>
      <c r="F27" s="11">
        <f>ROUND(D27*E27,2)</f>
        <v>2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12.11.2019.
- 12.11.2019.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95041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4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4.15</t>
          </r>
        </is>
      </c>
      <c r="B30" s="8" t="s">
        <v>37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>
      <c r="A31" s="5" t="inlineStr">
        <is>
          <r>
            <t xml:space="preserve">10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10.11</t>
          </r>
        </is>
      </c>
      <c r="B32" s="8" t="s">
        <v>39</v>
      </c>
      <c r="C32" s="10" t="s">
        <v>23</v>
      </c>
      <c r="D32" s="10">
        <v>1.0</v>
      </c>
      <c r="E32" s="11">
        <v>90.0</v>
      </c>
      <c r="F32" s="11">
        <f>ROUND(D32*E32,2)</f>
        <v>90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18.11.2019.
- 18.11.2019.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95082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3</t>
          </r>
        </is>
      </c>
      <c r="B34" s="9" t="s">
        <v>31</v>
      </c>
      <c r="C34" s="10"/>
      <c r="D34" s="10"/>
      <c r="E34" s="10"/>
      <c r="F34" s="10"/>
    </row>
    <row r="35" spans="1:6">
      <c r="A35" s="6" t="inlineStr">
        <is>
          <r>
            <t xml:space="preserve">3.7</t>
          </r>
        </is>
      </c>
      <c r="B35" s="8" t="s">
        <v>43</v>
      </c>
      <c r="C35" s="10" t="s">
        <v>23</v>
      </c>
      <c r="D35" s="10">
        <v>1.0</v>
      </c>
      <c r="E35" s="11">
        <v>15.0</v>
      </c>
      <c r="F35" s="11">
        <f>ROUND(D35*E35,2)</f>
        <v>15</v>
      </c>
    </row>
    <row r="36" spans="1:6">
      <c r="A36" s="5" t="inlineStr">
        <is>
          <r>
            <t xml:space="preserve">9</t>
          </r>
        </is>
      </c>
      <c r="B36" s="9" t="s">
        <v>45</v>
      </c>
      <c r="C36" s="10"/>
      <c r="D36" s="10"/>
      <c r="E36" s="10"/>
      <c r="F36" s="10"/>
    </row>
    <row r="37" spans="1:6">
      <c r="A37" s="6" t="inlineStr">
        <is>
          <r>
            <t xml:space="preserve">9.6</t>
          </r>
        </is>
      </c>
      <c r="B37" s="8" t="s">
        <v>47</v>
      </c>
      <c r="C37" s="10" t="s">
        <v>23</v>
      </c>
      <c r="D37" s="10">
        <v>1.0</v>
      </c>
      <c r="E37" s="11">
        <v>5.0</v>
      </c>
      <c r="F37" s="11">
        <f>ROUND(D37*E37,2)</f>
        <v>5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27.11.2019.
- 27.11.2019.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95029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37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25</v>
      </c>
      <c r="C41" s="10"/>
      <c r="D41" s="10"/>
      <c r="E41" s="10"/>
      <c r="F41" s="10"/>
    </row>
    <row r="42" spans="1:6">
      <c r="A42" s="6" t="inlineStr">
        <is>
          <r>
            <t xml:space="preserve">10.11</t>
          </r>
        </is>
      </c>
      <c r="B42" s="8" t="s">
        <v>39</v>
      </c>
      <c r="C42" s="10" t="s">
        <v>23</v>
      </c>
      <c r="D42" s="10">
        <v>1.0</v>
      </c>
      <c r="E42" s="11">
        <v>90.0</v>
      </c>
      <c r="F42" s="11">
        <f>ROUND(D42*E42,2)</f>
        <v>90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27.11.2019.
- 27.11.2019.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95161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4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4.15</t>
          </r>
        </is>
      </c>
      <c r="B45" s="8" t="s">
        <v>37</v>
      </c>
      <c r="C45" s="10" t="s">
        <v>23</v>
      </c>
      <c r="D45" s="10">
        <v>1.0</v>
      </c>
      <c r="E45" s="11">
        <v>30.0</v>
      </c>
      <c r="F45" s="11">
        <f>ROUND(D45*E45,2)</f>
        <v>30</v>
      </c>
    </row>
    <row r="46" spans="1:6">
      <c r="A46" s="5" t="inlineStr">
        <is>
          <r>
            <t xml:space="preserve">10</t>
          </r>
        </is>
      </c>
      <c r="B46" s="9" t="s">
        <v>25</v>
      </c>
      <c r="C46" s="10"/>
      <c r="D46" s="10"/>
      <c r="E46" s="10"/>
      <c r="F46" s="10"/>
    </row>
    <row r="47" spans="1:6">
      <c r="A47" s="6" t="inlineStr">
        <is>
          <r>
            <t xml:space="preserve">10.11</t>
          </r>
        </is>
      </c>
      <c r="B47" s="8" t="s">
        <v>39</v>
      </c>
      <c r="C47" s="10" t="s">
        <v>23</v>
      </c>
      <c r="D47" s="10">
        <v>1.0</v>
      </c>
      <c r="E47" s="11">
        <v>90.0</v>
      </c>
      <c r="F47" s="11">
        <f>ROUND(D47*E47,2)</f>
        <v>90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28.11.2019.
- 28.11.2019.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95190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4</t>
          </r>
        </is>
      </c>
      <c r="B49" s="9" t="s">
        <v>20</v>
      </c>
      <c r="C49" s="10"/>
      <c r="D49" s="10"/>
      <c r="E49" s="10"/>
      <c r="F49" s="10"/>
    </row>
    <row r="50" spans="1:6">
      <c r="A50" s="6" t="inlineStr">
        <is>
          <r>
            <t xml:space="preserve">4.15</t>
          </r>
        </is>
      </c>
      <c r="B50" s="8" t="s">
        <v>37</v>
      </c>
      <c r="C50" s="10" t="s">
        <v>23</v>
      </c>
      <c r="D50" s="10">
        <v>1.0</v>
      </c>
      <c r="E50" s="11">
        <v>30.0</v>
      </c>
      <c r="F50" s="11">
        <f>ROUND(D50*E50,2)</f>
        <v>30</v>
      </c>
    </row>
    <row r="51" spans="1:6">
      <c r="A51" s="5" t="inlineStr">
        <is>
          <r>
            <t xml:space="preserve">10</t>
          </r>
        </is>
      </c>
      <c r="B51" s="9" t="s">
        <v>25</v>
      </c>
      <c r="C51" s="10"/>
      <c r="D51" s="10"/>
      <c r="E51" s="10"/>
      <c r="F51" s="10"/>
    </row>
    <row r="52" spans="1:6">
      <c r="A52" s="6" t="inlineStr">
        <is>
          <r>
            <t xml:space="preserve">10.11</t>
          </r>
        </is>
      </c>
      <c r="B52" s="8" t="s">
        <v>39</v>
      </c>
      <c r="C52" s="10" t="s">
        <v>23</v>
      </c>
      <c r="D52" s="10">
        <v>1.0</v>
      </c>
      <c r="E52" s="11">
        <v>90.0</v>
      </c>
      <c r="F52" s="11">
        <f>ROUND(D52*E52,2)</f>
        <v>90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01.11.2019.
- 30.11.2019.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luksoforu objektu apkalpošana 2019.gada novembris, pasūtījuma nr: 95202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6</t>
          </r>
        </is>
      </c>
      <c r="B54" s="9" t="s">
        <v>56</v>
      </c>
      <c r="C54" s="10"/>
      <c r="D54" s="10"/>
      <c r="E54" s="10"/>
      <c r="F54" s="10"/>
    </row>
    <row r="55" spans="1:6">
      <c r="A55" s="6" t="inlineStr">
        <is>
          <r>
            <t xml:space="preserve">6.1</t>
          </r>
        </is>
      </c>
      <c r="B55" s="8" t="s">
        <v>58</v>
      </c>
      <c r="C55" s="10" t="s">
        <v>59</v>
      </c>
      <c r="D55" s="10">
        <v>1.0</v>
      </c>
      <c r="E55" s="11">
        <v>12000.0</v>
      </c>
      <c r="F55" s="11">
        <f>ROUND(D55*E55,2)</f>
        <v>12000</v>
      </c>
    </row>
    <row r="56" spans="1:6">
      <c r="D56" s="13" t="s">
        <v>60</v>
      </c>
      <c r="E56" s="10"/>
      <c r="F56" s="11">
        <f>SUM(F15:F55)</f>
        <v>12554</v>
      </c>
    </row>
    <row r="57" spans="1:6">
      <c r="D57" s="13" t="s">
        <v>61</v>
      </c>
      <c r="E57" s="10"/>
      <c r="F57" s="11">
        <f>F56*0.21</f>
        <v>2636.34</v>
      </c>
    </row>
    <row r="58" spans="1:6">
      <c r="D58" s="14" t="s">
        <v>62</v>
      </c>
      <c r="E58" s="10"/>
      <c r="F58" s="15">
        <f>F56+F57</f>
        <v>15190.34</v>
      </c>
    </row>
    <row r="60" spans="1:6">
      <c r="A60" t="s">
        <v>63</v>
      </c>
      <c r="B60" s="16"/>
    </row>
    <row r="61" spans="1:6">
      <c r="B61" t="s">
        <v>64</v>
      </c>
    </row>
    <row r="62" spans="1:6">
      <c r="A62" t="s">
        <v>65</v>
      </c>
    </row>
    <row r="63" spans="1:6">
      <c r="A63" t="s">
        <v>66</v>
      </c>
    </row>
    <row r="66" spans="1:6">
      <c r="A66" t="s">
        <v>67</v>
      </c>
      <c r="B66" s="16"/>
    </row>
    <row r="67" spans="1:6">
      <c r="B67" t="s">
        <v>64</v>
      </c>
    </row>
    <row r="68" spans="1:6">
      <c r="A68" t="s">
        <v>68</v>
      </c>
    </row>
    <row r="69" spans="1:6">
      <c r="A69" t="s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1:F41"/>
    <mergeCell ref="B43:F43"/>
    <mergeCell ref="B44:F44"/>
    <mergeCell ref="B46:F46"/>
    <mergeCell ref="B48:F48"/>
    <mergeCell ref="B49:F49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2024-11-19T10:10:18+02:00</dcterms:created>
  <dcterms:modified xsi:type="dcterms:W3CDTF">2024-11-19T10:10:18+02:00</dcterms:modified>
  <dc:title>Līguma akts</dc:title>
  <dc:description>Līguma akts</dc:description>
  <dc:subject>Līguma akts</dc:subject>
  <cp:keywords/>
  <cp:category/>
</cp:coreProperties>
</file>