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<sst xmlns="http://schemas.openxmlformats.org/spreadsheetml/2006/main" uniqueCount="57">
  <si>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</si>
  <si>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</si>
  <si>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</si>
  <si>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</si>
  <si>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</si>
  <si>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</si>
  <si>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</si>
  <si>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</si>
  <si>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333/CSN/2020-01</t>
  </si>
  <si>
    <t>Par 2020.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</si>
  <si>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</si>
  <si>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</si>
  <si>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</si>
  <si>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</si>
  <si>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</si>
  <si>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</si>
  <si>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06.01.2020.
- 06.01.2020.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</si>
  <si>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95411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</si>
  <si>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</si>
  <si>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</si>
  <si>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</si>
  <si>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</si>
  <si>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</si>
  <si>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</si>
  <si>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</si>
  <si>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</si>
  <si>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</si>
  <si>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3</t>
    </r>
  </si>
  <si>
    <t xml:space="preserve">Luksoforu balstu uzturēšanas un montāžas darbi		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</si>
  <si>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</si>
  <si>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</si>
  <si>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</si>
  <si>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</si>
  <si>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3.8</t>
    </r>
  </si>
  <si>
    <t>Balsta jumtiņa nomaiņa</t>
  </si>
  <si>
    <r>
      <t xml:space="preserve">4</t>
    </r>
  </si>
  <si>
    <t xml:space="preserve">Signālgalvu uzturēšanas un montāžas darbi		</t>
  </si>
  <si>
    <r>
      <t xml:space="preserve">4.1</t>
    </r>
  </si>
  <si>
    <t>Transporta signālgalvas montāža uz balsta</t>
  </si>
  <si>
    <t>kompl.</t>
  </si>
  <si>
    <r>
      <t xml:space="preserve">9</t>
    </r>
  </si>
  <si>
    <t xml:space="preserve">Balsti un balstu piederumi		</t>
  </si>
  <si>
    <r>
      <t xml:space="preserve">9.2</t>
    </r>
  </si>
  <si>
    <t xml:space="preserve">Luksofora balsts h=6m Technopali STP45-114-2 </t>
  </si>
  <si>
    <r>
      <t xml:space="preserve">9.4</t>
    </r>
  </si>
  <si>
    <t xml:space="preserve">Luksofora balsta pamatne P-1 </t>
  </si>
  <si>
    <r>
      <t xml:space="preserve">9.7</t>
    </r>
  </si>
  <si>
    <t>Balsta (konsoles) jumtiņš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</si>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</sst>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3"/>
  <sheetViews>
    <sheetView tabSelected="1" workbookViewId="0" showGridLines="true" showRowColHeaders="1">
      <selection activeCell="B40" sqref="B4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06.01.2020.
- 06.01.2020.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95411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50.0</v>
      </c>
      <c r="F17" s="10">
        <f>ROUND(D17*E17,2)</f>
        <v>50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30.0</v>
      </c>
      <c r="F18" s="10">
        <f>ROUND(D18*E18,2)</f>
        <v>30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1.0</v>
      </c>
      <c r="E19" s="10">
        <v>30.0</v>
      </c>
      <c r="F19" s="10">
        <f>ROUND(D19*E19,2)</f>
        <v>30</v>
      </c>
    </row>
    <row r="20" spans="1:6">
      <c r="A20" s="4" t="inlineStr">
        <is>
          <r>
            <t xml:space="preserve">3</t>
          </r>
        </is>
      </c>
      <c r="B20" s="8" t="s">
        <v>28</v>
      </c>
      <c r="C20" s="9"/>
      <c r="D20" s="9"/>
      <c r="E20" s="9"/>
      <c r="F20" s="9"/>
    </row>
    <row r="21" spans="1:6">
      <c r="A21" s="5" t="inlineStr">
        <is>
          <r>
            <t xml:space="preserve">3.1</t>
          </r>
        </is>
      </c>
      <c r="B21" s="7" t="s">
        <v>30</v>
      </c>
      <c r="C21" s="9" t="s">
        <v>22</v>
      </c>
      <c r="D21" s="9">
        <v>1.0</v>
      </c>
      <c r="E21" s="10">
        <v>50.0</v>
      </c>
      <c r="F21" s="10">
        <f>ROUND(D21*E21,2)</f>
        <v>50</v>
      </c>
    </row>
    <row r="22" spans="1:6">
      <c r="A22" s="5" t="inlineStr">
        <is>
          <r>
            <t xml:space="preserve">3.3</t>
          </r>
        </is>
      </c>
      <c r="B22" s="7" t="s">
        <v>32</v>
      </c>
      <c r="C22" s="9" t="s">
        <v>22</v>
      </c>
      <c r="D22" s="9">
        <v>1.0</v>
      </c>
      <c r="E22" s="10">
        <v>30.0</v>
      </c>
      <c r="F22" s="10">
        <f>ROUND(D22*E22,2)</f>
        <v>30</v>
      </c>
    </row>
    <row r="23" spans="1:6">
      <c r="A23" s="5" t="inlineStr">
        <is>
          <r>
            <t xml:space="preserve">3.8</t>
          </r>
        </is>
      </c>
      <c r="B23" s="7" t="s">
        <v>34</v>
      </c>
      <c r="C23" s="9" t="s">
        <v>22</v>
      </c>
      <c r="D23" s="9">
        <v>1.0</v>
      </c>
      <c r="E23" s="10">
        <v>10.0</v>
      </c>
      <c r="F23" s="10">
        <f>ROUND(D23*E23,2)</f>
        <v>10</v>
      </c>
    </row>
    <row r="24" spans="1:6">
      <c r="A24" s="4" t="inlineStr">
        <is>
          <r>
            <t xml:space="preserve">4</t>
          </r>
        </is>
      </c>
      <c r="B24" s="8" t="s">
        <v>36</v>
      </c>
      <c r="C24" s="9"/>
      <c r="D24" s="9"/>
      <c r="E24" s="9"/>
      <c r="F24" s="9"/>
    </row>
    <row r="25" spans="1:6">
      <c r="A25" s="5" t="inlineStr">
        <is>
          <r>
            <t xml:space="preserve">4.1</t>
          </r>
        </is>
      </c>
      <c r="B25" s="7" t="s">
        <v>38</v>
      </c>
      <c r="C25" s="9" t="s">
        <v>39</v>
      </c>
      <c r="D25" s="9">
        <v>1.0</v>
      </c>
      <c r="E25" s="10">
        <v>50.0</v>
      </c>
      <c r="F25" s="10">
        <f>ROUND(D25*E25,2)</f>
        <v>50</v>
      </c>
    </row>
    <row r="26" spans="1:6">
      <c r="A26" s="4" t="inlineStr">
        <is>
          <r>
            <t xml:space="preserve">9</t>
          </r>
        </is>
      </c>
      <c r="B26" s="8" t="s">
        <v>41</v>
      </c>
      <c r="C26" s="9"/>
      <c r="D26" s="9"/>
      <c r="E26" s="9"/>
      <c r="F26" s="9"/>
    </row>
    <row r="27" spans="1:6">
      <c r="A27" s="5" t="inlineStr">
        <is>
          <r>
            <t xml:space="preserve">9.2</t>
          </r>
        </is>
      </c>
      <c r="B27" s="7" t="s">
        <v>43</v>
      </c>
      <c r="C27" s="9" t="s">
        <v>22</v>
      </c>
      <c r="D27" s="9">
        <v>1.0</v>
      </c>
      <c r="E27" s="10">
        <v>80.0</v>
      </c>
      <c r="F27" s="10">
        <f>ROUND(D27*E27,2)</f>
        <v>80</v>
      </c>
    </row>
    <row r="28" spans="1:6">
      <c r="A28" s="5" t="inlineStr">
        <is>
          <r>
            <t xml:space="preserve">9.4</t>
          </r>
        </is>
      </c>
      <c r="B28" s="7" t="s">
        <v>45</v>
      </c>
      <c r="C28" s="9" t="s">
        <v>22</v>
      </c>
      <c r="D28" s="9">
        <v>1.0</v>
      </c>
      <c r="E28" s="10">
        <v>35.0</v>
      </c>
      <c r="F28" s="10">
        <f>ROUND(D28*E28,2)</f>
        <v>35</v>
      </c>
    </row>
    <row r="29" spans="1:6">
      <c r="A29" s="5" t="inlineStr">
        <is>
          <r>
            <t xml:space="preserve">9.7</t>
          </r>
        </is>
      </c>
      <c r="B29" s="7" t="s">
        <v>47</v>
      </c>
      <c r="C29" s="9" t="s">
        <v>22</v>
      </c>
      <c r="D29" s="9">
        <v>1.0</v>
      </c>
      <c r="E29" s="10">
        <v>3.0</v>
      </c>
      <c r="F29" s="10">
        <f>ROUND(D29*E29,2)</f>
        <v>3</v>
      </c>
    </row>
    <row r="30" spans="1:6">
      <c r="D30" s="12" t="s">
        <v>48</v>
      </c>
      <c r="E30" s="9"/>
      <c r="F30" s="10">
        <f>SUM(F15:F29)</f>
        <v>368</v>
      </c>
    </row>
    <row r="31" spans="1:6">
      <c r="D31" s="12" t="s">
        <v>49</v>
      </c>
      <c r="E31" s="9"/>
      <c r="F31" s="10">
        <f>F30*0.21</f>
        <v>77.28</v>
      </c>
    </row>
    <row r="32" spans="1:6">
      <c r="D32" s="13" t="s">
        <v>50</v>
      </c>
      <c r="E32" s="9"/>
      <c r="F32" s="14">
        <f>F30+F31</f>
        <v>445.28</v>
      </c>
    </row>
    <row r="34" spans="1:6">
      <c r="A34" t="s">
        <v>51</v>
      </c>
      <c r="B34" s="15"/>
    </row>
    <row r="35" spans="1:6">
      <c r="B35" t="s">
        <v>52</v>
      </c>
    </row>
    <row r="36" spans="1:6">
      <c r="A36" t="s">
        <v>53</v>
      </c>
    </row>
    <row r="37" spans="1:6">
      <c r="A37" t="s">
        <v>54</v>
      </c>
    </row>
    <row r="40" spans="1:6">
      <c r="A40" t="s">
        <v>55</v>
      </c>
      <c r="B40" s="15"/>
    </row>
    <row r="41" spans="1:6">
      <c r="B41" t="s">
        <v>52</v>
      </c>
    </row>
    <row r="42" spans="1:6">
      <c r="A42" t="s">
        <v>56</v>
      </c>
    </row>
    <row r="43" spans="1:6">
      <c r="A43" t="s">
        <v>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0:F20"/>
    <mergeCell ref="B24:F24"/>
    <mergeCell ref="B26:F26"/>
    <mergeCell ref="D30:E30"/>
    <mergeCell ref="D31:E31"/>
    <mergeCell ref="D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2024-11-19T10:08:43+02:00</dcterms:created>
  <dcterms:modified xsi:type="dcterms:W3CDTF">2024-11-19T10:08:43+02:00</dcterms:modified>
  <dc:title>Līguma akts</dc:title>
  <dc:description>Līguma akts</dc:description>
  <dc:subject>Līguma akts</dc:subject>
  <cp:keywords/>
  <cp:category/>
</cp:coreProperties>
</file>