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<sst xmlns="http://schemas.openxmlformats.org/spreadsheetml/2006/main" uniqueCount="139">
  <si>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</si>
  <si>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</si>
  <si>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</si>
  <si>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</si>
  <si>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</si>
  <si>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</si>
  <si>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</si>
  <si>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</si>
  <si>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</si>
  <si>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333/3614/2020-04</t>
  </si>
  <si>
    <t>Par 2020. gada aprīļa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</si>
  <si>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</si>
  <si>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</si>
  <si>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</si>
  <si>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</si>
  <si>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</si>
  <si>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</si>
  <si>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01.04.2020.
- 01.04.2020.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</si>
  <si>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pārslēgšana fiksētā režīmā, pasūtījuma nr: 96045</t>
    </r>
  </si>
  <si>
    <r>
      <t xml:space="preserve">5</t>
    </r>
  </si>
  <si>
    <t xml:space="preserve">Luksoforu kontrolieru uzturēšanas un montāžas darbi		</t>
  </si>
  <si>
    <r>
      <t xml:space="preserve">5.15</t>
    </r>
  </si>
  <si>
    <t>Luksofora objekta signālplāna izstrāde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</si>
  <si>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</si>
  <si>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06.04.2020.
- 06.04.2020.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</si>
  <si>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Filozofu ielas krustojums , pasūtījuma nr: 96074</t>
    </r>
  </si>
  <si>
    <r>
      <t xml:space="preserve">3</t>
    </r>
  </si>
  <si>
    <t xml:space="preserve">Luksoforu balstu uzturēšanas un montāžas darbi		</t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</si>
  <si>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</si>
  <si>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</si>
  <si>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96086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</si>
  <si>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Mātera ielas - Zirgu ielas krustojums , pasūtījuma nr: 96087</t>
    </r>
  </si>
  <si>
    <r>
      <t xml:space="preserve">4</t>
    </r>
  </si>
  <si>
    <t xml:space="preserve">Signālgalvu uzturēšanas un montāžas darbi		</t>
  </si>
  <si>
    <r>
      <t xml:space="preserve">4.15</t>
    </r>
  </si>
  <si>
    <t>Signāllēcas nomaiņa uz balsta</t>
  </si>
  <si>
    <r>
      <t xml:space="preserve">10</t>
    </r>
  </si>
  <si>
    <t xml:space="preserve">Signālgalvas un signālgalvu piederumi		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</si>
  <si>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</si>
  <si>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</si>
  <si>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08.04.2020.
- 08.04.2020.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</si>
  <si>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96110</t>
    </r>
  </si>
  <si>
    <r>
      <t xml:space="preserve">3.5</t>
    </r>
  </si>
  <si>
    <t>Luksofora balsta taisnošana, remonts</t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</si>
  <si>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</si>
  <si>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</si>
  <si>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</si>
  <si>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</si>
  <si>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13.04.2020.
- 13.04.2020.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</si>
  <si>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96145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</si>
  <si>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15.04.2020.
- 15.04.2020.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</si>
  <si>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96144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</si>
  <si>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16.04.2020.
- 16.04.2020.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</si>
  <si>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96146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</si>
  <si>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20.04.2020.
- 20.04.2020.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</si>
  <si>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96157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</si>
  <si>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22.04.2020.
- 22.04.2020.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</si>
  <si>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96158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</si>
  <si>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24.04.2020.
- 24.04.2020.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</si>
  <si>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96228</t>
    </r>
  </si>
  <si>
    <r>
      <t xml:space="preserve">4.13</t>
    </r>
  </si>
  <si>
    <t>Spuldzes nomaiņa uz balsta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</si>
  <si>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</si>
  <si>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</si>
  <si>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30.04.2020.
- 30.04.2020.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</si>
  <si>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95748</t>
    </r>
  </si>
  <si>
    <r>
      <t xml:space="preserve">1</t>
    </r>
  </si>
  <si>
    <t>Demontāžas darbi</t>
  </si>
  <si>
    <r>
      <t xml:space="preserve">1.3</t>
    </r>
  </si>
  <si>
    <t>Konsoles demontāža</t>
  </si>
  <si>
    <r>
      <t xml:space="preserve">1.5</t>
    </r>
  </si>
  <si>
    <t>Konsoles pamata demontāža</t>
  </si>
  <si>
    <r>
      <t xml:space="preserve">1.6</t>
    </r>
  </si>
  <si>
    <t>Signālgalvas demontāža</t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</si>
  <si>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</si>
  <si>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</si>
  <si>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</si>
  <si>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</si>
  <si>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</si>
  <si>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</si>
  <si>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</si>
  <si>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</si>
  <si>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</si>
  <si>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</si>
  <si>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3.2</t>
    </r>
  </si>
  <si>
    <t>Luksofora konsoles montāža</t>
  </si>
  <si>
    <r>
      <t xml:space="preserve">3.4</t>
    </r>
  </si>
  <si>
    <t>Luksofora konsoles pamata montāža</t>
  </si>
  <si>
    <r>
      <t xml:space="preserve">4.2</t>
    </r>
  </si>
  <si>
    <t>Transporta signālgalvas montāža uz konsoles (vārtiem)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</si>
  <si>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</si>
  <si>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</si>
  <si>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</si>
  <si>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</si>
  <si>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t xml:space="preserve">8.11</t>
    </r>
  </si>
  <si>
    <t>Signālkabeļa spaiļu komplekts (līdz 10 gab.)</t>
  </si>
  <si>
    <r>
      <t xml:space="preserve">9</t>
    </r>
  </si>
  <si>
    <t xml:space="preserve">Balsti un balstu piederumi		</t>
  </si>
  <si>
    <r>
      <t xml:space="preserve">9.5</t>
    </r>
  </si>
  <si>
    <t xml:space="preserve">Luksofora konsoles pamatne P-4 </t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</si>
  <si>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aprīlis, pasūtījuma nr: 96288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</si>
  <si>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</si>
  <si>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</si>
  <si>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</si>
  <si>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</si>
  <si>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</si>
  <si>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Lielā iela , pasūtījuma nr: 95853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</si>
  <si>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96162</t>
    </r>
  </si>
  <si>
    <r>
      <t xml:space="preserve">2.1</t>
    </r>
  </si>
  <si>
    <t>Tranšejas rakšana un aizbēršana caurules guldīšanai 0.7m dziļumā</t>
  </si>
  <si>
    <r>
      <t xml:space="preserve">2.5</t>
    </r>
  </si>
  <si>
    <t>Zaļas zonas atjaunošana</t>
  </si>
  <si>
    <t>m2</t>
  </si>
  <si>
    <r>
      <t xml:space="preserve">2.9</t>
    </r>
  </si>
  <si>
    <t>Kabeļa ievēršana aizsargcaurulē</t>
  </si>
  <si>
    <r>
      <t xml:space="preserve">8.5</t>
    </r>
  </si>
  <si>
    <t>Datu kabelis (5.cat)</t>
  </si>
  <si>
    <r>
      <t xml:space="preserve">8.6</t>
    </r>
  </si>
  <si>
    <t>Aizsargcaurule – ārējais diametrs 75mm 750N</t>
  </si>
  <si>
    <r>
      <t xml:space="preserve">8.8</t>
    </r>
  </si>
  <si>
    <t>Signāllenta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</si>
  <si>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gājēju pāreja pie Krišjāņa Barona ielas , pasūtījuma nr: 96162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</si>
  <si>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Mātera ielas krustojums , pasūtījuma nr: 96198</t>
    </r>
  </si>
  <si>
    <r>
      <t xml:space="preserve">10.13</t>
    </r>
  </si>
  <si>
    <t xml:space="preserve">Signāllēca (300mm,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</si>
  <si>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, pasūtījuma nr: 96212</t>
    </r>
  </si>
  <si>
    <r>
      <t xml:space="preserve">3.9</t>
    </r>
  </si>
  <si>
    <t>Datorizētās akustiskās gājēju izsaukuma pogas montāža</t>
  </si>
  <si>
    <r>
      <t xml:space="preserve">9.8</t>
    </r>
  </si>
  <si>
    <t>Datorizēta akustiska gājēju izsaukuma poga Langmatz EK533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</si>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</sst>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28"/>
  <sheetViews>
    <sheetView tabSelected="1" workbookViewId="0" showGridLines="true" showRowColHeaders="1">
      <selection activeCell="B125" sqref="B12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384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01.04.2020.
- 01.04.2020.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pārslēgšana fiksētā režīmā, pasūtījuma nr: 96045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5.15</t>
          </r>
        </is>
      </c>
      <c r="B17" s="8" t="s">
        <v>22</v>
      </c>
      <c r="C17" s="10" t="s">
        <v>23</v>
      </c>
      <c r="D17" s="10">
        <v>3.0</v>
      </c>
      <c r="E17" s="11">
        <v>300.0</v>
      </c>
      <c r="F17" s="11">
        <f>ROUND(D17*E17,2)</f>
        <v>900</v>
      </c>
    </row>
    <row r="18" spans="1:6" customHeight="1" ht="27.75">
      <c r="A1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06.04.2020.
- 06.04.2020.</t>
          </r>
        </is>
      </c>
      <c r="B1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Filozofu ielas krustojums , pasūtījuma nr: 96074</t>
          </r>
        </is>
      </c>
      <c r="C18" s="10"/>
      <c r="D18" s="10"/>
      <c r="E18" s="10"/>
      <c r="F18" s="10"/>
    </row>
    <row r="19" spans="1:6">
      <c r="A19" s="5" t="inlineStr">
        <is>
          <r>
            <t xml:space="preserve">3</t>
          </r>
        </is>
      </c>
      <c r="B19" s="9" t="s">
        <v>27</v>
      </c>
      <c r="C19" s="10"/>
      <c r="D19" s="10"/>
      <c r="E19" s="10"/>
      <c r="F19" s="10"/>
    </row>
    <row r="20" spans="1:6">
      <c r="A20" s="6" t="inlineStr">
        <is>
          <r>
            <t xml:space="preserve">3.6</t>
          </r>
        </is>
      </c>
      <c r="B20" s="8" t="s">
        <v>29</v>
      </c>
      <c r="C20" s="10" t="s">
        <v>23</v>
      </c>
      <c r="D20" s="10">
        <v>1.0</v>
      </c>
      <c r="E20" s="11">
        <v>50.0</v>
      </c>
      <c r="F20" s="11">
        <f>ROUND(D20*E20,2)</f>
        <v>50</v>
      </c>
    </row>
    <row r="21" spans="1:6" customHeight="1" ht="27.75">
      <c r="A2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06.04.2020.
- 06.04.2020.</t>
          </r>
        </is>
      </c>
      <c r="B2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96086</t>
          </r>
        </is>
      </c>
      <c r="C21" s="10"/>
      <c r="D21" s="10"/>
      <c r="E21" s="10"/>
      <c r="F21" s="10"/>
    </row>
    <row r="22" spans="1:6">
      <c r="A22" s="5" t="inlineStr">
        <is>
          <r>
            <t xml:space="preserve">3</t>
          </r>
        </is>
      </c>
      <c r="B22" s="9" t="s">
        <v>27</v>
      </c>
      <c r="C22" s="10"/>
      <c r="D22" s="10"/>
      <c r="E22" s="10"/>
      <c r="F22" s="10"/>
    </row>
    <row r="23" spans="1:6">
      <c r="A23" s="6" t="inlineStr">
        <is>
          <r>
            <t xml:space="preserve">3.6</t>
          </r>
        </is>
      </c>
      <c r="B23" s="8" t="s">
        <v>29</v>
      </c>
      <c r="C23" s="10" t="s">
        <v>23</v>
      </c>
      <c r="D23" s="10">
        <v>1.0</v>
      </c>
      <c r="E23" s="11">
        <v>50.0</v>
      </c>
      <c r="F23" s="11">
        <f>ROUND(D23*E23,2)</f>
        <v>50</v>
      </c>
    </row>
    <row r="24" spans="1:6" customHeight="1" ht="27.75">
      <c r="A2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06.04.2020.
- 06.04.2020.</t>
          </r>
        </is>
      </c>
      <c r="B2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Mātera ielas - Zirgu ielas krustojums , pasūtījuma nr: 96087</t>
          </r>
        </is>
      </c>
      <c r="C24" s="10"/>
      <c r="D24" s="10"/>
      <c r="E24" s="10"/>
      <c r="F24" s="10"/>
    </row>
    <row r="25" spans="1:6">
      <c r="A25" s="5" t="inlineStr">
        <is>
          <r>
            <t xml:space="preserve">4</t>
          </r>
        </is>
      </c>
      <c r="B25" s="9" t="s">
        <v>33</v>
      </c>
      <c r="C25" s="10"/>
      <c r="D25" s="10"/>
      <c r="E25" s="10"/>
      <c r="F25" s="10"/>
    </row>
    <row r="26" spans="1:6">
      <c r="A26" s="6" t="inlineStr">
        <is>
          <r>
            <t xml:space="preserve">4.15</t>
          </r>
        </is>
      </c>
      <c r="B26" s="8" t="s">
        <v>35</v>
      </c>
      <c r="C26" s="10" t="s">
        <v>23</v>
      </c>
      <c r="D26" s="10">
        <v>1.0</v>
      </c>
      <c r="E26" s="11">
        <v>30.0</v>
      </c>
      <c r="F26" s="11">
        <f>ROUND(D26*E26,2)</f>
        <v>30</v>
      </c>
    </row>
    <row r="27" spans="1:6">
      <c r="A27" s="5" t="inlineStr">
        <is>
          <r>
            <t xml:space="preserve">10</t>
          </r>
        </is>
      </c>
      <c r="B27" s="9" t="s">
        <v>37</v>
      </c>
      <c r="C27" s="10"/>
      <c r="D27" s="10"/>
      <c r="E27" s="10"/>
      <c r="F27" s="10"/>
    </row>
    <row r="28" spans="1:6">
      <c r="A28" s="6" t="inlineStr">
        <is>
          <r>
            <t xml:space="preserve">10.12</t>
          </r>
        </is>
      </c>
      <c r="B28" s="8" t="s">
        <v>39</v>
      </c>
      <c r="C28" s="10" t="s">
        <v>23</v>
      </c>
      <c r="D28" s="10">
        <v>1.0</v>
      </c>
      <c r="E28" s="11">
        <v>90.0</v>
      </c>
      <c r="F28" s="11">
        <f>ROUND(D28*E28,2)</f>
        <v>90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08.04.2020.
- 08.04.2020.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96110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3</t>
          </r>
        </is>
      </c>
      <c r="B30" s="9" t="s">
        <v>27</v>
      </c>
      <c r="C30" s="10"/>
      <c r="D30" s="10"/>
      <c r="E30" s="10"/>
      <c r="F30" s="10"/>
    </row>
    <row r="31" spans="1:6">
      <c r="A31" s="6" t="inlineStr">
        <is>
          <r>
            <t xml:space="preserve">3.5</t>
          </r>
        </is>
      </c>
      <c r="B31" s="8" t="s">
        <v>43</v>
      </c>
      <c r="C31" s="10" t="s">
        <v>23</v>
      </c>
      <c r="D31" s="10">
        <v>1.0</v>
      </c>
      <c r="E31" s="11">
        <v>30.0</v>
      </c>
      <c r="F31" s="11">
        <f>ROUND(D31*E31,2)</f>
        <v>30</v>
      </c>
    </row>
    <row r="32" spans="1:6">
      <c r="A32" s="5" t="inlineStr">
        <is>
          <r>
            <t xml:space="preserve">4</t>
          </r>
        </is>
      </c>
      <c r="B32" s="9" t="s">
        <v>33</v>
      </c>
      <c r="C32" s="10"/>
      <c r="D32" s="10"/>
      <c r="E32" s="10"/>
      <c r="F32" s="10"/>
    </row>
    <row r="33" spans="1:6">
      <c r="A33" s="6" t="inlineStr">
        <is>
          <r>
            <t xml:space="preserve">4.10</t>
          </r>
        </is>
      </c>
      <c r="B33" s="8" t="s">
        <v>45</v>
      </c>
      <c r="C33" s="10" t="s">
        <v>23</v>
      </c>
      <c r="D33" s="10">
        <v>2.0</v>
      </c>
      <c r="E33" s="11">
        <v>25.0</v>
      </c>
      <c r="F33" s="11">
        <f>ROUND(D33*E33,2)</f>
        <v>50</v>
      </c>
    </row>
    <row r="34" spans="1:6">
      <c r="A34" s="5" t="inlineStr">
        <is>
          <r>
            <t xml:space="preserve">10</t>
          </r>
        </is>
      </c>
      <c r="B34" s="9" t="s">
        <v>37</v>
      </c>
      <c r="C34" s="10"/>
      <c r="D34" s="10"/>
      <c r="E34" s="10"/>
      <c r="F34" s="10"/>
    </row>
    <row r="35" spans="1:6">
      <c r="A35" s="6" t="inlineStr">
        <is>
          <r>
            <t xml:space="preserve">10.18</t>
          </r>
        </is>
      </c>
      <c r="B35" s="8" t="s">
        <v>47</v>
      </c>
      <c r="C35" s="10" t="s">
        <v>23</v>
      </c>
      <c r="D35" s="10">
        <v>2.0</v>
      </c>
      <c r="E35" s="11">
        <v>15.0</v>
      </c>
      <c r="F35" s="11">
        <f>ROUND(D35*E35,2)</f>
        <v>30</v>
      </c>
    </row>
    <row r="36" spans="1:6" customHeight="1" ht="27.75">
      <c r="A3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13.04.2020.
- 13.04.2020.</t>
          </r>
        </is>
      </c>
      <c r="B3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96145</t>
          </r>
        </is>
      </c>
      <c r="C36" s="10"/>
      <c r="D36" s="10"/>
      <c r="E36" s="10"/>
      <c r="F36" s="10"/>
    </row>
    <row r="37" spans="1:6">
      <c r="A37" s="5" t="inlineStr">
        <is>
          <r>
            <t xml:space="preserve">4</t>
          </r>
        </is>
      </c>
      <c r="B37" s="9" t="s">
        <v>33</v>
      </c>
      <c r="C37" s="10"/>
      <c r="D37" s="10"/>
      <c r="E37" s="10"/>
      <c r="F37" s="10"/>
    </row>
    <row r="38" spans="1:6">
      <c r="A38" s="6" t="inlineStr">
        <is>
          <r>
            <t xml:space="preserve">4.10</t>
          </r>
        </is>
      </c>
      <c r="B38" s="8" t="s">
        <v>45</v>
      </c>
      <c r="C38" s="10" t="s">
        <v>23</v>
      </c>
      <c r="D38" s="10">
        <v>2.0</v>
      </c>
      <c r="E38" s="11">
        <v>25.0</v>
      </c>
      <c r="F38" s="11">
        <f>ROUND(D38*E38,2)</f>
        <v>50</v>
      </c>
    </row>
    <row r="39" spans="1:6">
      <c r="A39" s="5" t="inlineStr">
        <is>
          <r>
            <t xml:space="preserve">10</t>
          </r>
        </is>
      </c>
      <c r="B39" s="9" t="s">
        <v>37</v>
      </c>
      <c r="C39" s="10"/>
      <c r="D39" s="10"/>
      <c r="E39" s="10"/>
      <c r="F39" s="10"/>
    </row>
    <row r="40" spans="1:6">
      <c r="A40" s="6" t="inlineStr">
        <is>
          <r>
            <t xml:space="preserve">10.18</t>
          </r>
        </is>
      </c>
      <c r="B40" s="8" t="s">
        <v>47</v>
      </c>
      <c r="C40" s="10" t="s">
        <v>23</v>
      </c>
      <c r="D40" s="10">
        <v>2.0</v>
      </c>
      <c r="E40" s="11">
        <v>15.0</v>
      </c>
      <c r="F40" s="11">
        <f>ROUND(D40*E40,2)</f>
        <v>30</v>
      </c>
    </row>
    <row r="41" spans="1:6" customHeight="1" ht="27.75">
      <c r="A4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15.04.2020.
- 15.04.2020.</t>
          </r>
        </is>
      </c>
      <c r="B4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96144</t>
          </r>
        </is>
      </c>
      <c r="C41" s="10"/>
      <c r="D41" s="10"/>
      <c r="E41" s="10"/>
      <c r="F41" s="10"/>
    </row>
    <row r="42" spans="1:6">
      <c r="A42" s="5" t="inlineStr">
        <is>
          <r>
            <t xml:space="preserve">4</t>
          </r>
        </is>
      </c>
      <c r="B42" s="9" t="s">
        <v>33</v>
      </c>
      <c r="C42" s="10"/>
      <c r="D42" s="10"/>
      <c r="E42" s="10"/>
      <c r="F42" s="10"/>
    </row>
    <row r="43" spans="1:6">
      <c r="A43" s="6" t="inlineStr">
        <is>
          <r>
            <t xml:space="preserve">4.10</t>
          </r>
        </is>
      </c>
      <c r="B43" s="8" t="s">
        <v>45</v>
      </c>
      <c r="C43" s="10" t="s">
        <v>23</v>
      </c>
      <c r="D43" s="10">
        <v>1.0</v>
      </c>
      <c r="E43" s="11">
        <v>25.0</v>
      </c>
      <c r="F43" s="11">
        <f>ROUND(D43*E43,2)</f>
        <v>25</v>
      </c>
    </row>
    <row r="44" spans="1:6">
      <c r="A44" s="5" t="inlineStr">
        <is>
          <r>
            <t xml:space="preserve">10</t>
          </r>
        </is>
      </c>
      <c r="B44" s="9" t="s">
        <v>37</v>
      </c>
      <c r="C44" s="10"/>
      <c r="D44" s="10"/>
      <c r="E44" s="10"/>
      <c r="F44" s="10"/>
    </row>
    <row r="45" spans="1:6">
      <c r="A45" s="6" t="inlineStr">
        <is>
          <r>
            <t xml:space="preserve">10.18</t>
          </r>
        </is>
      </c>
      <c r="B45" s="8" t="s">
        <v>47</v>
      </c>
      <c r="C45" s="10" t="s">
        <v>23</v>
      </c>
      <c r="D45" s="10">
        <v>1.0</v>
      </c>
      <c r="E45" s="11">
        <v>15.0</v>
      </c>
      <c r="F45" s="11">
        <f>ROUND(D45*E45,2)</f>
        <v>15</v>
      </c>
    </row>
    <row r="46" spans="1:6" customHeight="1" ht="27.75">
      <c r="A4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16.04.2020.
- 16.04.2020.</t>
          </r>
        </is>
      </c>
      <c r="B4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96146</t>
          </r>
        </is>
      </c>
      <c r="C46" s="10"/>
      <c r="D46" s="10"/>
      <c r="E46" s="10"/>
      <c r="F46" s="10"/>
    </row>
    <row r="47" spans="1:6">
      <c r="A47" s="5" t="inlineStr">
        <is>
          <r>
            <t xml:space="preserve">3</t>
          </r>
        </is>
      </c>
      <c r="B47" s="9" t="s">
        <v>27</v>
      </c>
      <c r="C47" s="10"/>
      <c r="D47" s="10"/>
      <c r="E47" s="10"/>
      <c r="F47" s="10"/>
    </row>
    <row r="48" spans="1:6">
      <c r="A48" s="6" t="inlineStr">
        <is>
          <r>
            <t xml:space="preserve">3.6</t>
          </r>
        </is>
      </c>
      <c r="B48" s="8" t="s">
        <v>29</v>
      </c>
      <c r="C48" s="10" t="s">
        <v>23</v>
      </c>
      <c r="D48" s="10">
        <v>1.0</v>
      </c>
      <c r="E48" s="11">
        <v>50.0</v>
      </c>
      <c r="F48" s="11">
        <f>ROUND(D48*E48,2)</f>
        <v>50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20.04.2020.
- 20.04.2020.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96157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33</v>
      </c>
      <c r="C50" s="10"/>
      <c r="D50" s="10"/>
      <c r="E50" s="10"/>
      <c r="F50" s="10"/>
    </row>
    <row r="51" spans="1:6">
      <c r="A51" s="6" t="inlineStr">
        <is>
          <r>
            <t xml:space="preserve">4.15</t>
          </r>
        </is>
      </c>
      <c r="B51" s="8" t="s">
        <v>35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22.04.2020.
- 22.04.2020.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96158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4</t>
          </r>
        </is>
      </c>
      <c r="B53" s="9" t="s">
        <v>33</v>
      </c>
      <c r="C53" s="10"/>
      <c r="D53" s="10"/>
      <c r="E53" s="10"/>
      <c r="F53" s="10"/>
    </row>
    <row r="54" spans="1:6">
      <c r="A54" s="6" t="inlineStr">
        <is>
          <r>
            <t xml:space="preserve">4.10</t>
          </r>
        </is>
      </c>
      <c r="B54" s="8" t="s">
        <v>45</v>
      </c>
      <c r="C54" s="10" t="s">
        <v>23</v>
      </c>
      <c r="D54" s="10">
        <v>1.0</v>
      </c>
      <c r="E54" s="11">
        <v>25.0</v>
      </c>
      <c r="F54" s="11">
        <f>ROUND(D54*E54,2)</f>
        <v>25</v>
      </c>
    </row>
    <row r="55" spans="1:6" customHeight="1" ht="27.75">
      <c r="A5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24.04.2020.
- 24.04.2020.</t>
          </r>
        </is>
      </c>
      <c r="B5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96228</t>
          </r>
        </is>
      </c>
      <c r="C55" s="10"/>
      <c r="D55" s="10"/>
      <c r="E55" s="10"/>
      <c r="F55" s="10"/>
    </row>
    <row r="56" spans="1:6">
      <c r="A56" s="5" t="inlineStr">
        <is>
          <r>
            <t xml:space="preserve">4</t>
          </r>
        </is>
      </c>
      <c r="B56" s="9" t="s">
        <v>33</v>
      </c>
      <c r="C56" s="10"/>
      <c r="D56" s="10"/>
      <c r="E56" s="10"/>
      <c r="F56" s="10"/>
    </row>
    <row r="57" spans="1:6">
      <c r="A57" s="6" t="inlineStr">
        <is>
          <r>
            <t xml:space="preserve">4.13</t>
          </r>
        </is>
      </c>
      <c r="B57" s="8" t="s">
        <v>61</v>
      </c>
      <c r="C57" s="10" t="s">
        <v>23</v>
      </c>
      <c r="D57" s="10">
        <v>2.0</v>
      </c>
      <c r="E57" s="11">
        <v>5.0</v>
      </c>
      <c r="F57" s="11">
        <f>ROUND(D57*E57,2)</f>
        <v>10</v>
      </c>
    </row>
    <row r="58" spans="1:6">
      <c r="A58" s="5" t="inlineStr">
        <is>
          <r>
            <t xml:space="preserve">10</t>
          </r>
        </is>
      </c>
      <c r="B58" s="9" t="s">
        <v>37</v>
      </c>
      <c r="C58" s="10"/>
      <c r="D58" s="10"/>
      <c r="E58" s="10"/>
      <c r="F58" s="10"/>
    </row>
    <row r="59" spans="1:6">
      <c r="A59" s="6" t="inlineStr">
        <is>
          <r>
            <t xml:space="preserve">10.19</t>
          </r>
        </is>
      </c>
      <c r="B59" s="8" t="s">
        <v>63</v>
      </c>
      <c r="C59" s="10" t="s">
        <v>23</v>
      </c>
      <c r="D59" s="10">
        <v>2.0</v>
      </c>
      <c r="E59" s="11">
        <v>1.0</v>
      </c>
      <c r="F59" s="11">
        <f>ROUND(D59*E59,2)</f>
        <v>2</v>
      </c>
    </row>
    <row r="60" spans="1:6" customHeight="1" ht="27.75">
      <c r="A6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6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95748</t>
          </r>
        </is>
      </c>
      <c r="C60" s="10"/>
      <c r="D60" s="10"/>
      <c r="E60" s="10"/>
      <c r="F60" s="10"/>
    </row>
    <row r="61" spans="1:6">
      <c r="A61" s="5" t="inlineStr">
        <is>
          <r>
            <t xml:space="preserve">1</t>
          </r>
        </is>
      </c>
      <c r="B61" s="9" t="s">
        <v>67</v>
      </c>
      <c r="C61" s="10"/>
      <c r="D61" s="10"/>
      <c r="E61" s="10"/>
      <c r="F61" s="10"/>
    </row>
    <row r="62" spans="1:6">
      <c r="A62" s="6" t="inlineStr">
        <is>
          <r>
            <t xml:space="preserve">1.3</t>
          </r>
        </is>
      </c>
      <c r="B62" s="8" t="s">
        <v>69</v>
      </c>
      <c r="C62" s="10" t="s">
        <v>23</v>
      </c>
      <c r="D62" s="10">
        <v>1.0</v>
      </c>
      <c r="E62" s="11">
        <v>100.0</v>
      </c>
      <c r="F62" s="11">
        <f>ROUND(D62*E62,2)</f>
        <v>100</v>
      </c>
    </row>
    <row r="63" spans="1:6">
      <c r="A63" s="6" t="inlineStr">
        <is>
          <r>
            <t xml:space="preserve">1.5</t>
          </r>
        </is>
      </c>
      <c r="B63" s="8" t="s">
        <v>71</v>
      </c>
      <c r="C63" s="10" t="s">
        <v>23</v>
      </c>
      <c r="D63" s="10">
        <v>1.0</v>
      </c>
      <c r="E63" s="11">
        <v>50.0</v>
      </c>
      <c r="F63" s="11">
        <f>ROUND(D63*E63,2)</f>
        <v>50</v>
      </c>
    </row>
    <row r="64" spans="1:6">
      <c r="A64" s="6" t="inlineStr">
        <is>
          <r>
            <t xml:space="preserve">1.6</t>
          </r>
        </is>
      </c>
      <c r="B64" s="8" t="s">
        <v>73</v>
      </c>
      <c r="C64" s="10" t="s">
        <v>23</v>
      </c>
      <c r="D64" s="10">
        <v>2.0</v>
      </c>
      <c r="E64" s="11">
        <v>30.0</v>
      </c>
      <c r="F64" s="11">
        <f>ROUND(D64*E64,2)</f>
        <v>60</v>
      </c>
    </row>
    <row r="65" spans="1:6">
      <c r="A65" s="5" t="inlineStr">
        <is>
          <r>
            <t xml:space="preserve">2</t>
          </r>
        </is>
      </c>
      <c r="B65" s="9" t="s">
        <v>75</v>
      </c>
      <c r="C65" s="10"/>
      <c r="D65" s="10"/>
      <c r="E65" s="10"/>
      <c r="F65" s="10"/>
    </row>
    <row r="66" spans="1:6">
      <c r="A66" s="6" t="inlineStr">
        <is>
          <r>
            <t xml:space="preserve">2.11</t>
          </r>
        </is>
      </c>
      <c r="B66" s="8" t="s">
        <v>77</v>
      </c>
      <c r="C66" s="10" t="s">
        <v>78</v>
      </c>
      <c r="D66" s="10">
        <v>24.0</v>
      </c>
      <c r="E66" s="11">
        <v>1.6</v>
      </c>
      <c r="F66" s="11">
        <f>ROUND(D66*E66,2)</f>
        <v>38.4</v>
      </c>
    </row>
    <row r="67" spans="1:6">
      <c r="A67" s="6" t="inlineStr">
        <is>
          <r>
            <t xml:space="preserve">2.14</t>
          </r>
        </is>
      </c>
      <c r="B67" s="8" t="s">
        <v>80</v>
      </c>
      <c r="C67" s="10" t="s">
        <v>81</v>
      </c>
      <c r="D67" s="10">
        <v>1.0</v>
      </c>
      <c r="E67" s="11">
        <v>18.0</v>
      </c>
      <c r="F67" s="11">
        <f>ROUND(D67*E67,2)</f>
        <v>18</v>
      </c>
    </row>
    <row r="68" spans="1:6">
      <c r="A68" s="6" t="inlineStr">
        <is>
          <r>
            <t xml:space="preserve">2.16</t>
          </r>
        </is>
      </c>
      <c r="B68" s="8" t="s">
        <v>83</v>
      </c>
      <c r="C68" s="10" t="s">
        <v>81</v>
      </c>
      <c r="D68" s="10">
        <v>2.0</v>
      </c>
      <c r="E68" s="11">
        <v>25.0</v>
      </c>
      <c r="F68" s="11">
        <f>ROUND(D68*E68,2)</f>
        <v>50</v>
      </c>
    </row>
    <row r="69" spans="1:6">
      <c r="A69" s="5" t="inlineStr">
        <is>
          <r>
            <t xml:space="preserve">3</t>
          </r>
        </is>
      </c>
      <c r="B69" s="9" t="s">
        <v>27</v>
      </c>
      <c r="C69" s="10"/>
      <c r="D69" s="10"/>
      <c r="E69" s="10"/>
      <c r="F69" s="10"/>
    </row>
    <row r="70" spans="1:6">
      <c r="A70" s="6" t="inlineStr">
        <is>
          <r>
            <t xml:space="preserve">3.2</t>
          </r>
        </is>
      </c>
      <c r="B70" s="8" t="s">
        <v>85</v>
      </c>
      <c r="C70" s="10" t="s">
        <v>23</v>
      </c>
      <c r="D70" s="10">
        <v>1.0</v>
      </c>
      <c r="E70" s="11">
        <v>400.0</v>
      </c>
      <c r="F70" s="11">
        <f>ROUND(D70*E70,2)</f>
        <v>400</v>
      </c>
    </row>
    <row r="71" spans="1:6">
      <c r="A71" s="6" t="inlineStr">
        <is>
          <r>
            <t xml:space="preserve">3.4</t>
          </r>
        </is>
      </c>
      <c r="B71" s="8" t="s">
        <v>87</v>
      </c>
      <c r="C71" s="10" t="s">
        <v>23</v>
      </c>
      <c r="D71" s="10">
        <v>1.0</v>
      </c>
      <c r="E71" s="11">
        <v>50.0</v>
      </c>
      <c r="F71" s="11">
        <f>ROUND(D71*E71,2)</f>
        <v>50</v>
      </c>
    </row>
    <row r="72" spans="1:6">
      <c r="A72" s="5" t="inlineStr">
        <is>
          <r>
            <t xml:space="preserve">4</t>
          </r>
        </is>
      </c>
      <c r="B72" s="9" t="s">
        <v>33</v>
      </c>
      <c r="C72" s="10"/>
      <c r="D72" s="10"/>
      <c r="E72" s="10"/>
      <c r="F72" s="10"/>
    </row>
    <row r="73" spans="1:6">
      <c r="A73" s="6" t="inlineStr">
        <is>
          <r>
            <t xml:space="preserve">4.2</t>
          </r>
        </is>
      </c>
      <c r="B73" s="8" t="s">
        <v>89</v>
      </c>
      <c r="C73" s="10" t="s">
        <v>81</v>
      </c>
      <c r="D73" s="10">
        <v>2.0</v>
      </c>
      <c r="E73" s="11">
        <v>30.0</v>
      </c>
      <c r="F73" s="11">
        <f>ROUND(D73*E73,2)</f>
        <v>60</v>
      </c>
    </row>
    <row r="74" spans="1:6">
      <c r="A74" s="5" t="inlineStr">
        <is>
          <r>
            <t xml:space="preserve">8</t>
          </r>
        </is>
      </c>
      <c r="B74" s="9" t="s">
        <v>91</v>
      </c>
      <c r="C74" s="10"/>
      <c r="D74" s="10"/>
      <c r="E74" s="10"/>
      <c r="F74" s="10"/>
    </row>
    <row r="75" spans="1:6">
      <c r="A75" s="6" t="inlineStr">
        <is>
          <r>
            <t xml:space="preserve">8.2</t>
          </r>
        </is>
      </c>
      <c r="B75" s="8" t="s">
        <v>93</v>
      </c>
      <c r="C75" s="10" t="s">
        <v>78</v>
      </c>
      <c r="D75" s="10">
        <v>24.0</v>
      </c>
      <c r="E75" s="11">
        <v>2.0</v>
      </c>
      <c r="F75" s="11">
        <f>ROUND(D75*E75,2)</f>
        <v>48</v>
      </c>
    </row>
    <row r="76" spans="1:6">
      <c r="A76" s="6" t="inlineStr">
        <is>
          <r>
            <t xml:space="preserve">8.11</t>
          </r>
        </is>
      </c>
      <c r="B76" s="8" t="s">
        <v>95</v>
      </c>
      <c r="C76" s="10" t="s">
        <v>81</v>
      </c>
      <c r="D76" s="10">
        <v>2.0</v>
      </c>
      <c r="E76" s="11">
        <v>3.5</v>
      </c>
      <c r="F76" s="11">
        <f>ROUND(D76*E76,2)</f>
        <v>7</v>
      </c>
    </row>
    <row r="77" spans="1:6">
      <c r="A77" s="5" t="inlineStr">
        <is>
          <r>
            <t xml:space="preserve">9</t>
          </r>
        </is>
      </c>
      <c r="B77" s="9" t="s">
        <v>97</v>
      </c>
      <c r="C77" s="10"/>
      <c r="D77" s="10"/>
      <c r="E77" s="10"/>
      <c r="F77" s="10"/>
    </row>
    <row r="78" spans="1:6">
      <c r="A78" s="6" t="inlineStr">
        <is>
          <r>
            <t xml:space="preserve">9.5</t>
          </r>
        </is>
      </c>
      <c r="B78" s="8" t="s">
        <v>99</v>
      </c>
      <c r="C78" s="10" t="s">
        <v>23</v>
      </c>
      <c r="D78" s="10">
        <v>1.0</v>
      </c>
      <c r="E78" s="11">
        <v>100.0</v>
      </c>
      <c r="F78" s="11">
        <f>ROUND(D78*E78,2)</f>
        <v>100</v>
      </c>
    </row>
    <row r="79" spans="1:6" customHeight="1" ht="384.75">
      <c r="A7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7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Luksoforu objektu apkalpošana 2020.gada aprīlis, pasūtījuma nr: 96288</t>
          </r>
        </is>
      </c>
      <c r="C79" s="10"/>
      <c r="D79" s="10"/>
      <c r="E79" s="10"/>
      <c r="F79" s="10"/>
    </row>
    <row r="80" spans="1:6">
      <c r="A80" s="5" t="inlineStr">
        <is>
          <r>
            <t xml:space="preserve">6</t>
          </r>
        </is>
      </c>
      <c r="B80" s="9" t="s">
        <v>102</v>
      </c>
      <c r="C80" s="10"/>
      <c r="D80" s="10"/>
      <c r="E80" s="10"/>
      <c r="F80" s="10"/>
    </row>
    <row r="81" spans="1:6">
      <c r="A81" s="6" t="inlineStr">
        <is>
          <r>
            <t xml:space="preserve">6.1</t>
          </r>
        </is>
      </c>
      <c r="B81" s="8" t="s">
        <v>104</v>
      </c>
      <c r="C81" s="10" t="s">
        <v>105</v>
      </c>
      <c r="D81" s="10">
        <v>1.0</v>
      </c>
      <c r="E81" s="11">
        <v>12000.0</v>
      </c>
      <c r="F81" s="11">
        <f>ROUND(D81*E81,2)</f>
        <v>12000</v>
      </c>
    </row>
    <row r="82" spans="1:6" customHeight="1" ht="27.75">
      <c r="A8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8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 iela , pasūtījuma nr: 95853</t>
          </r>
        </is>
      </c>
      <c r="C82" s="10"/>
      <c r="D82" s="10"/>
      <c r="E82" s="10"/>
      <c r="F82" s="10"/>
    </row>
    <row r="83" spans="1:6">
      <c r="A83" s="5" t="inlineStr">
        <is>
          <r>
            <t xml:space="preserve">5</t>
          </r>
        </is>
      </c>
      <c r="B83" s="9" t="s">
        <v>20</v>
      </c>
      <c r="C83" s="10"/>
      <c r="D83" s="10"/>
      <c r="E83" s="10"/>
      <c r="F83" s="10"/>
    </row>
    <row r="84" spans="1:6">
      <c r="A84" s="6" t="inlineStr">
        <is>
          <r>
            <t xml:space="preserve">5.15</t>
          </r>
        </is>
      </c>
      <c r="B84" s="8" t="s">
        <v>22</v>
      </c>
      <c r="C84" s="10" t="s">
        <v>23</v>
      </c>
      <c r="D84" s="10">
        <v>7.0</v>
      </c>
      <c r="E84" s="11">
        <v>300.0</v>
      </c>
      <c r="F84" s="11">
        <f>ROUND(D84*E84,2)</f>
        <v>2100</v>
      </c>
    </row>
    <row r="85" spans="1:6" customHeight="1" ht="27.75">
      <c r="A8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8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96162</t>
          </r>
        </is>
      </c>
      <c r="C85" s="10"/>
      <c r="D85" s="10"/>
      <c r="E85" s="10"/>
      <c r="F85" s="10"/>
    </row>
    <row r="86" spans="1:6">
      <c r="A86" s="5" t="inlineStr">
        <is>
          <r>
            <t xml:space="preserve">2</t>
          </r>
        </is>
      </c>
      <c r="B86" s="9" t="s">
        <v>75</v>
      </c>
      <c r="C86" s="10"/>
      <c r="D86" s="10"/>
      <c r="E86" s="10"/>
      <c r="F86" s="10"/>
    </row>
    <row r="87" spans="1:6">
      <c r="A87" s="6" t="inlineStr">
        <is>
          <r>
            <t xml:space="preserve">2.1</t>
          </r>
        </is>
      </c>
      <c r="B87" s="8" t="s">
        <v>109</v>
      </c>
      <c r="C87" s="10" t="s">
        <v>78</v>
      </c>
      <c r="D87" s="10">
        <v>8.0</v>
      </c>
      <c r="E87" s="11">
        <v>6.0</v>
      </c>
      <c r="F87" s="11">
        <f>ROUND(D87*E87,2)</f>
        <v>48</v>
      </c>
    </row>
    <row r="88" spans="1:6">
      <c r="A88" s="6" t="inlineStr">
        <is>
          <r>
            <t xml:space="preserve">2.5</t>
          </r>
        </is>
      </c>
      <c r="B88" s="8" t="s">
        <v>111</v>
      </c>
      <c r="C88" s="10" t="s">
        <v>112</v>
      </c>
      <c r="D88" s="10">
        <v>4.0</v>
      </c>
      <c r="E88" s="11">
        <v>3.0</v>
      </c>
      <c r="F88" s="11">
        <f>ROUND(D88*E88,2)</f>
        <v>12</v>
      </c>
    </row>
    <row r="89" spans="1:6">
      <c r="A89" s="6" t="inlineStr">
        <is>
          <r>
            <t xml:space="preserve">2.9</t>
          </r>
        </is>
      </c>
      <c r="B89" s="8" t="s">
        <v>114</v>
      </c>
      <c r="C89" s="10" t="s">
        <v>78</v>
      </c>
      <c r="D89" s="10">
        <v>42.0</v>
      </c>
      <c r="E89" s="11">
        <v>1.6</v>
      </c>
      <c r="F89" s="11">
        <f>ROUND(D89*E89,2)</f>
        <v>67.2</v>
      </c>
    </row>
    <row r="90" spans="1:6">
      <c r="A90" s="5" t="inlineStr">
        <is>
          <r>
            <t xml:space="preserve">8</t>
          </r>
        </is>
      </c>
      <c r="B90" s="9" t="s">
        <v>91</v>
      </c>
      <c r="C90" s="10"/>
      <c r="D90" s="10"/>
      <c r="E90" s="10"/>
      <c r="F90" s="10"/>
    </row>
    <row r="91" spans="1:6">
      <c r="A91" s="6" t="inlineStr">
        <is>
          <r>
            <t xml:space="preserve">8.2</t>
          </r>
        </is>
      </c>
      <c r="B91" s="8" t="s">
        <v>93</v>
      </c>
      <c r="C91" s="10" t="s">
        <v>78</v>
      </c>
      <c r="D91" s="10">
        <v>14.0</v>
      </c>
      <c r="E91" s="11">
        <v>2.0</v>
      </c>
      <c r="F91" s="11">
        <f>ROUND(D91*E91,2)</f>
        <v>28</v>
      </c>
    </row>
    <row r="92" spans="1:6">
      <c r="A92" s="6" t="inlineStr">
        <is>
          <r>
            <t xml:space="preserve">8.5</t>
          </r>
        </is>
      </c>
      <c r="B92" s="8" t="s">
        <v>116</v>
      </c>
      <c r="C92" s="10" t="s">
        <v>78</v>
      </c>
      <c r="D92" s="10">
        <v>28.0</v>
      </c>
      <c r="E92" s="11">
        <v>0.3</v>
      </c>
      <c r="F92" s="11">
        <f>ROUND(D92*E92,2)</f>
        <v>8.4</v>
      </c>
    </row>
    <row r="93" spans="1:6">
      <c r="A93" s="6" t="inlineStr">
        <is>
          <r>
            <t xml:space="preserve">8.6</t>
          </r>
        </is>
      </c>
      <c r="B93" s="8" t="s">
        <v>118</v>
      </c>
      <c r="C93" s="10" t="s">
        <v>78</v>
      </c>
      <c r="D93" s="10">
        <v>8.0</v>
      </c>
      <c r="E93" s="11">
        <v>1.2</v>
      </c>
      <c r="F93" s="11">
        <f>ROUND(D93*E93,2)</f>
        <v>9.6</v>
      </c>
    </row>
    <row r="94" spans="1:6">
      <c r="A94" s="6" t="inlineStr">
        <is>
          <r>
            <t xml:space="preserve">8.8</t>
          </r>
        </is>
      </c>
      <c r="B94" s="8" t="s">
        <v>120</v>
      </c>
      <c r="C94" s="10" t="s">
        <v>78</v>
      </c>
      <c r="D94" s="10">
        <v>8.0</v>
      </c>
      <c r="E94" s="11">
        <v>0.07</v>
      </c>
      <c r="F94" s="11">
        <f>ROUND(D94*E94,2)</f>
        <v>0.56</v>
      </c>
    </row>
    <row r="95" spans="1:6" customHeight="1" ht="27.75">
      <c r="A9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9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gājēju pāreja pie Krišjāņa Barona ielas , pasūtījuma nr: 96162</t>
          </r>
        </is>
      </c>
      <c r="C95" s="10"/>
      <c r="D95" s="10"/>
      <c r="E95" s="10"/>
      <c r="F95" s="10"/>
    </row>
    <row r="96" spans="1:6">
      <c r="A96" s="5" t="inlineStr">
        <is>
          <r>
            <t xml:space="preserve">2</t>
          </r>
        </is>
      </c>
      <c r="B96" s="9" t="s">
        <v>75</v>
      </c>
      <c r="C96" s="10"/>
      <c r="D96" s="10"/>
      <c r="E96" s="10"/>
      <c r="F96" s="10"/>
    </row>
    <row r="97" spans="1:6">
      <c r="A97" s="6" t="inlineStr">
        <is>
          <r>
            <t xml:space="preserve">2.1</t>
          </r>
        </is>
      </c>
      <c r="B97" s="8" t="s">
        <v>109</v>
      </c>
      <c r="C97" s="10" t="s">
        <v>78</v>
      </c>
      <c r="D97" s="10">
        <v>2.0</v>
      </c>
      <c r="E97" s="11">
        <v>6.0</v>
      </c>
      <c r="F97" s="11">
        <f>ROUND(D97*E97,2)</f>
        <v>12</v>
      </c>
    </row>
    <row r="98" spans="1:6">
      <c r="A98" s="6" t="inlineStr">
        <is>
          <r>
            <t xml:space="preserve">2.5</t>
          </r>
        </is>
      </c>
      <c r="B98" s="8" t="s">
        <v>111</v>
      </c>
      <c r="C98" s="10" t="s">
        <v>112</v>
      </c>
      <c r="D98" s="10">
        <v>1.0</v>
      </c>
      <c r="E98" s="11">
        <v>3.0</v>
      </c>
      <c r="F98" s="11">
        <f>ROUND(D98*E98,2)</f>
        <v>3</v>
      </c>
    </row>
    <row r="99" spans="1:6">
      <c r="A99" s="6" t="inlineStr">
        <is>
          <r>
            <t xml:space="preserve">2.9</t>
          </r>
        </is>
      </c>
      <c r="B99" s="8" t="s">
        <v>114</v>
      </c>
      <c r="C99" s="10" t="s">
        <v>78</v>
      </c>
      <c r="D99" s="10">
        <v>24.0</v>
      </c>
      <c r="E99" s="11">
        <v>1.6</v>
      </c>
      <c r="F99" s="11">
        <f>ROUND(D99*E99,2)</f>
        <v>38.4</v>
      </c>
    </row>
    <row r="100" spans="1:6">
      <c r="A100" s="5" t="inlineStr">
        <is>
          <r>
            <t xml:space="preserve">8</t>
          </r>
        </is>
      </c>
      <c r="B100" s="9" t="s">
        <v>91</v>
      </c>
      <c r="C100" s="10"/>
      <c r="D100" s="10"/>
      <c r="E100" s="10"/>
      <c r="F100" s="10"/>
    </row>
    <row r="101" spans="1:6">
      <c r="A101" s="6" t="inlineStr">
        <is>
          <r>
            <t xml:space="preserve">8.2</t>
          </r>
        </is>
      </c>
      <c r="B101" s="8" t="s">
        <v>93</v>
      </c>
      <c r="C101" s="10" t="s">
        <v>78</v>
      </c>
      <c r="D101" s="10">
        <v>8.0</v>
      </c>
      <c r="E101" s="11">
        <v>2.0</v>
      </c>
      <c r="F101" s="11">
        <f>ROUND(D101*E101,2)</f>
        <v>16</v>
      </c>
    </row>
    <row r="102" spans="1:6">
      <c r="A102" s="6" t="inlineStr">
        <is>
          <r>
            <t xml:space="preserve">8.5</t>
          </r>
        </is>
      </c>
      <c r="B102" s="8" t="s">
        <v>116</v>
      </c>
      <c r="C102" s="10" t="s">
        <v>78</v>
      </c>
      <c r="D102" s="10">
        <v>16.0</v>
      </c>
      <c r="E102" s="11">
        <v>0.3</v>
      </c>
      <c r="F102" s="11">
        <f>ROUND(D102*E102,2)</f>
        <v>4.8</v>
      </c>
    </row>
    <row r="103" spans="1:6">
      <c r="A103" s="6" t="inlineStr">
        <is>
          <r>
            <t xml:space="preserve">8.6</t>
          </r>
        </is>
      </c>
      <c r="B103" s="8" t="s">
        <v>118</v>
      </c>
      <c r="C103" s="10" t="s">
        <v>78</v>
      </c>
      <c r="D103" s="10">
        <v>2.0</v>
      </c>
      <c r="E103" s="11">
        <v>1.2</v>
      </c>
      <c r="F103" s="11">
        <f>ROUND(D103*E103,2)</f>
        <v>2.4</v>
      </c>
    </row>
    <row r="104" spans="1:6">
      <c r="A104" s="6" t="inlineStr">
        <is>
          <r>
            <t xml:space="preserve">8.8</t>
          </r>
        </is>
      </c>
      <c r="B104" s="8" t="s">
        <v>120</v>
      </c>
      <c r="C104" s="10" t="s">
        <v>78</v>
      </c>
      <c r="D104" s="10">
        <v>2.0</v>
      </c>
      <c r="E104" s="11">
        <v>0.07</v>
      </c>
      <c r="F104" s="11">
        <f>ROUND(D104*E104,2)</f>
        <v>0.14</v>
      </c>
    </row>
    <row r="105" spans="1:6" customHeight="1" ht="27.75">
      <c r="A10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10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Mātera ielas krustojums , pasūtījuma nr: 96198</t>
          </r>
        </is>
      </c>
      <c r="C105" s="10"/>
      <c r="D105" s="10"/>
      <c r="E105" s="10"/>
      <c r="F105" s="10"/>
    </row>
    <row r="106" spans="1:6">
      <c r="A106" s="5" t="inlineStr">
        <is>
          <r>
            <t xml:space="preserve">4</t>
          </r>
        </is>
      </c>
      <c r="B106" s="9" t="s">
        <v>33</v>
      </c>
      <c r="C106" s="10"/>
      <c r="D106" s="10"/>
      <c r="E106" s="10"/>
      <c r="F106" s="10"/>
    </row>
    <row r="107" spans="1:6">
      <c r="A107" s="6" t="inlineStr">
        <is>
          <r>
            <t xml:space="preserve">4.15</t>
          </r>
        </is>
      </c>
      <c r="B107" s="8" t="s">
        <v>35</v>
      </c>
      <c r="C107" s="10" t="s">
        <v>23</v>
      </c>
      <c r="D107" s="10">
        <v>1.0</v>
      </c>
      <c r="E107" s="11">
        <v>30.0</v>
      </c>
      <c r="F107" s="11">
        <f>ROUND(D107*E107,2)</f>
        <v>30</v>
      </c>
    </row>
    <row r="108" spans="1:6">
      <c r="A108" s="5" t="inlineStr">
        <is>
          <r>
            <t xml:space="preserve">10</t>
          </r>
        </is>
      </c>
      <c r="B108" s="9" t="s">
        <v>37</v>
      </c>
      <c r="C108" s="10"/>
      <c r="D108" s="10"/>
      <c r="E108" s="10"/>
      <c r="F108" s="10"/>
    </row>
    <row r="109" spans="1:6">
      <c r="A109" s="6" t="inlineStr">
        <is>
          <r>
            <t xml:space="preserve">10.13</t>
          </r>
        </is>
      </c>
      <c r="B109" s="8" t="s">
        <v>124</v>
      </c>
      <c r="C109" s="10" t="s">
        <v>23</v>
      </c>
      <c r="D109" s="10">
        <v>1.0</v>
      </c>
      <c r="E109" s="11">
        <v>90.0</v>
      </c>
      <c r="F109" s="11">
        <f>ROUND(D109*E109,2)</f>
        <v>90</v>
      </c>
    </row>
    <row r="110" spans="1:6" customHeight="1" ht="27.75">
      <c r="A11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30.04.2020.
- 30.04.2020.</t>
          </r>
        </is>
      </c>
      <c r="B11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, pasūtījuma nr: 96212</t>
          </r>
        </is>
      </c>
      <c r="C110" s="10"/>
      <c r="D110" s="10"/>
      <c r="E110" s="10"/>
      <c r="F110" s="10"/>
    </row>
    <row r="111" spans="1:6">
      <c r="A111" s="5" t="inlineStr">
        <is>
          <r>
            <t xml:space="preserve">3</t>
          </r>
        </is>
      </c>
      <c r="B111" s="9" t="s">
        <v>27</v>
      </c>
      <c r="C111" s="10"/>
      <c r="D111" s="10"/>
      <c r="E111" s="10"/>
      <c r="F111" s="10"/>
    </row>
    <row r="112" spans="1:6">
      <c r="A112" s="6" t="inlineStr">
        <is>
          <r>
            <t xml:space="preserve">3.9</t>
          </r>
        </is>
      </c>
      <c r="B112" s="8" t="s">
        <v>127</v>
      </c>
      <c r="C112" s="10" t="s">
        <v>23</v>
      </c>
      <c r="D112" s="10">
        <v>2.0</v>
      </c>
      <c r="E112" s="11">
        <v>40.0</v>
      </c>
      <c r="F112" s="11">
        <f>ROUND(D112*E112,2)</f>
        <v>80</v>
      </c>
    </row>
    <row r="113" spans="1:6">
      <c r="A113" s="5" t="inlineStr">
        <is>
          <r>
            <t xml:space="preserve">9</t>
          </r>
        </is>
      </c>
      <c r="B113" s="9" t="s">
        <v>97</v>
      </c>
      <c r="C113" s="10"/>
      <c r="D113" s="10"/>
      <c r="E113" s="10"/>
      <c r="F113" s="10"/>
    </row>
    <row r="114" spans="1:6">
      <c r="A114" s="6" t="inlineStr">
        <is>
          <r>
            <t xml:space="preserve">9.8</t>
          </r>
        </is>
      </c>
      <c r="B114" s="8" t="s">
        <v>129</v>
      </c>
      <c r="C114" s="10" t="s">
        <v>23</v>
      </c>
      <c r="D114" s="10">
        <v>2.0</v>
      </c>
      <c r="E114" s="11">
        <v>750.0</v>
      </c>
      <c r="F114" s="11">
        <f>ROUND(D114*E114,2)</f>
        <v>1500</v>
      </c>
    </row>
    <row r="115" spans="1:6">
      <c r="D115" s="13" t="s">
        <v>130</v>
      </c>
      <c r="E115" s="10"/>
      <c r="F115" s="11">
        <f>SUM(F15:F114)</f>
        <v>18498.9</v>
      </c>
    </row>
    <row r="116" spans="1:6">
      <c r="D116" s="13" t="s">
        <v>131</v>
      </c>
      <c r="E116" s="10"/>
      <c r="F116" s="11">
        <f>F115*0.21</f>
        <v>3884.769</v>
      </c>
    </row>
    <row r="117" spans="1:6">
      <c r="D117" s="14" t="s">
        <v>132</v>
      </c>
      <c r="E117" s="10"/>
      <c r="F117" s="15">
        <f>F115+F116</f>
        <v>22383.669</v>
      </c>
    </row>
    <row r="119" spans="1:6">
      <c r="A119" t="s">
        <v>133</v>
      </c>
      <c r="B119" s="16"/>
    </row>
    <row r="120" spans="1:6">
      <c r="B120" t="s">
        <v>134</v>
      </c>
    </row>
    <row r="121" spans="1:6">
      <c r="A121" t="s">
        <v>135</v>
      </c>
    </row>
    <row r="122" spans="1:6">
      <c r="A122" t="s">
        <v>136</v>
      </c>
    </row>
    <row r="125" spans="1:6">
      <c r="A125" t="s">
        <v>137</v>
      </c>
      <c r="B125" s="16"/>
    </row>
    <row r="126" spans="1:6">
      <c r="B126" t="s">
        <v>134</v>
      </c>
    </row>
    <row r="127" spans="1:6">
      <c r="A127" t="s">
        <v>138</v>
      </c>
    </row>
    <row r="128" spans="1:6">
      <c r="A128" t="s">
        <v>136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19:F19"/>
    <mergeCell ref="B21:F21"/>
    <mergeCell ref="B22:F22"/>
    <mergeCell ref="B24:F24"/>
    <mergeCell ref="B25:F25"/>
    <mergeCell ref="B27:F27"/>
    <mergeCell ref="B29:F29"/>
    <mergeCell ref="B30:F30"/>
    <mergeCell ref="B32:F32"/>
    <mergeCell ref="B34:F34"/>
    <mergeCell ref="B36:F36"/>
    <mergeCell ref="B37:F37"/>
    <mergeCell ref="B39:F39"/>
    <mergeCell ref="B41:F41"/>
    <mergeCell ref="B42:F42"/>
    <mergeCell ref="B44:F44"/>
    <mergeCell ref="B46:F46"/>
    <mergeCell ref="B47:F47"/>
    <mergeCell ref="B49:F49"/>
    <mergeCell ref="B50:F50"/>
    <mergeCell ref="B52:F52"/>
    <mergeCell ref="B53:F53"/>
    <mergeCell ref="B55:F55"/>
    <mergeCell ref="B56:F56"/>
    <mergeCell ref="B58:F58"/>
    <mergeCell ref="B60:F60"/>
    <mergeCell ref="B61:F61"/>
    <mergeCell ref="B65:F65"/>
    <mergeCell ref="B69:F69"/>
    <mergeCell ref="B72:F72"/>
    <mergeCell ref="B74:F74"/>
    <mergeCell ref="B77:F77"/>
    <mergeCell ref="B79:F79"/>
    <mergeCell ref="B80:F80"/>
    <mergeCell ref="B82:F82"/>
    <mergeCell ref="B83:F83"/>
    <mergeCell ref="B85:F85"/>
    <mergeCell ref="B86:F86"/>
    <mergeCell ref="B90:F90"/>
    <mergeCell ref="B95:F95"/>
    <mergeCell ref="B96:F96"/>
    <mergeCell ref="B100:F100"/>
    <mergeCell ref="B105:F105"/>
    <mergeCell ref="B106:F106"/>
    <mergeCell ref="B108:F108"/>
    <mergeCell ref="B110:F110"/>
    <mergeCell ref="B111:F111"/>
    <mergeCell ref="B113:F113"/>
    <mergeCell ref="D115:E115"/>
    <mergeCell ref="D116:E116"/>
    <mergeCell ref="D117:E11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2024-11-19T10:03:20+02:00</dcterms:created>
  <dcterms:modified xsi:type="dcterms:W3CDTF">2024-11-19T10:03:20+02:00</dcterms:modified>
  <dc:title>Līguma akts</dc:title>
  <dc:description>Līguma akts</dc:description>
  <dc:subject>Līguma akts</dc:subject>
  <cp:keywords/>
  <cp:category/>
</cp:coreProperties>
</file>