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<sst xmlns="http://schemas.openxmlformats.org/spreadsheetml/2006/main" uniqueCount="104">
  <si>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</si>
  <si>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</si>
  <si>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</si>
  <si>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</si>
  <si>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</si>
  <si>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</si>
  <si>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</si>
  <si>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</si>
  <si>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</si>
  <si>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333/3614/2020-08</t>
  </si>
  <si>
    <t>Par 2020.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</si>
  <si>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</si>
  <si>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</si>
  <si>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</si>
  <si>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</si>
  <si>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</si>
  <si>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</si>
  <si>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11.08.2020.
- 11.08.2020.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</si>
  <si>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96947</t>
    </r>
  </si>
  <si>
    <r>
      <t xml:space="preserve">4</t>
    </r>
  </si>
  <si>
    <t xml:space="preserve">Signālgalvu uzturēšanas un montāžas darbi		</t>
  </si>
  <si>
    <r>
      <t xml:space="preserve">4.10</t>
    </r>
  </si>
  <si>
    <t>Signālgalvas aizsargjumtiņa nomaiņa uz balsta</t>
  </si>
  <si>
    <t>gab.</t>
  </si>
  <si>
    <r>
      <t xml:space="preserve">10</t>
    </r>
  </si>
  <si>
    <t xml:space="preserve">Signālgalvas un signālgalvu piederumi		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</si>
  <si>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</si>
  <si>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</si>
  <si>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96948</t>
    </r>
  </si>
  <si>
    <r>
      <t xml:space="preserve">4.15</t>
    </r>
  </si>
  <si>
    <t>Signāllēcas nomaiņa uz balsta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</si>
  <si>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</si>
  <si>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</si>
  <si>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96949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</si>
  <si>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97005</t>
    </r>
  </si>
  <si>
    <r>
      <t xml:space="preserve">1</t>
    </r>
  </si>
  <si>
    <t>Demontāžas darbi</t>
  </si>
  <si>
    <r>
      <t xml:space="preserve">1.3</t>
    </r>
  </si>
  <si>
    <t>Konsoles demontāža</t>
  </si>
  <si>
    <r>
      <t xml:space="preserve">1.5</t>
    </r>
  </si>
  <si>
    <t>Konsoles pamata demontāža</t>
  </si>
  <si>
    <r>
      <t xml:space="preserve">1.6</t>
    </r>
  </si>
  <si>
    <t>Signālgalvas demontāža</t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</si>
  <si>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</si>
  <si>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</si>
  <si>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</si>
  <si>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</si>
  <si>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</si>
  <si>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</si>
  <si>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</si>
  <si>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</si>
  <si>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</si>
  <si>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</si>
  <si>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</t>
    </r>
  </si>
  <si>
    <t xml:space="preserve">Luksoforu balstu uzturēšanas un montāžas darbi		</t>
  </si>
  <si>
    <r>
      <t xml:space="preserve">3.2</t>
    </r>
  </si>
  <si>
    <t>Luksofora konsoles montāža</t>
  </si>
  <si>
    <r>
      <t xml:space="preserve">3.4</t>
    </r>
  </si>
  <si>
    <t>Luksofora konsoles pamata montāža</t>
  </si>
  <si>
    <r>
      <t xml:space="preserve">4.2</t>
    </r>
  </si>
  <si>
    <t>Transporta signālgalvas montāža uz konsoles (vārtiem)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</si>
  <si>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</si>
  <si>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</si>
  <si>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</si>
  <si>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</si>
  <si>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t xml:space="preserve">9</t>
    </r>
  </si>
  <si>
    <t xml:space="preserve">Balsti un balstu piederumi		</t>
  </si>
  <si>
    <r>
      <t xml:space="preserve">9.5</t>
    </r>
  </si>
  <si>
    <t xml:space="preserve">Luksofora konsoles pamatne P-4 </t>
  </si>
  <si>
    <r>
      <rPr>
        <rFont val="Calibri"/>
        <b val="true"/>
        <i val="false"/>
        <strike val="false"/>
        <color rgb="FF000000"/>
        <sz val="11"/>
        <u val="none"/>
      </rPr>
      <t xml:space="preserve">24.08.2020.
- 24.08.2020.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</si>
  <si>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97004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</si>
  <si>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</si>
  <si>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</si>
  <si>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26.08.2020.
- 27.08.2020.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</si>
  <si>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96457</t>
    </r>
  </si>
  <si>
    <r>
      <t xml:space="preserve">5</t>
    </r>
  </si>
  <si>
    <t xml:space="preserve">Luksoforu kontrolieru uzturēšanas un montāžas darbi		</t>
  </si>
  <si>
    <r>
      <t xml:space="preserve">5.13</t>
    </r>
  </si>
  <si>
    <t>WDS atkārtotāja antenas baterijas nomaiņa</t>
  </si>
  <si>
    <r>
      <t xml:space="preserve">11</t>
    </r>
  </si>
  <si>
    <t xml:space="preserve">Luksoforu kontrolieri un kontrolieru piederumi		</t>
  </si>
  <si>
    <r>
      <t xml:space="preserve">11.24</t>
    </r>
  </si>
  <si>
    <t xml:space="preserve">WDS atkārtotājantenas baterija SensysNetworks RP240-BH-LL-2 </t>
  </si>
  <si>
    <r>
      <rPr>
        <rFont val="Calibri"/>
        <b val="true"/>
        <i val="false"/>
        <strike val="false"/>
        <color rgb="FF000000"/>
        <sz val="11"/>
        <u val="none"/>
      </rPr>
      <t xml:space="preserve">28.08.2020.
- 28.08.2020.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</si>
  <si>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96955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</si>
  <si>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</si>
  <si>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</si>
  <si>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31.08.2020.
- 31.08.2020.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</si>
  <si>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97053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</si>
  <si>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augusts, pasūtījuma nr: 97083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</si>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</sst>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2"/>
  <sheetViews>
    <sheetView tabSelected="1" workbookViewId="0" showGridLines="true" showRowColHeaders="1">
      <selection activeCell="B79" sqref="B7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11.08.2020.
- 11.08.2020.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96947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4.10</t>
          </r>
        </is>
      </c>
      <c r="B17" s="8" t="s">
        <v>22</v>
      </c>
      <c r="C17" s="10" t="s">
        <v>23</v>
      </c>
      <c r="D17" s="10">
        <v>1.0</v>
      </c>
      <c r="E17" s="11">
        <v>25.0</v>
      </c>
      <c r="F17" s="11">
        <f>ROUND(D17*E17,2)</f>
        <v>25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10.18</t>
          </r>
        </is>
      </c>
      <c r="B19" s="8" t="s">
        <v>27</v>
      </c>
      <c r="C19" s="10" t="s">
        <v>23</v>
      </c>
      <c r="D19" s="10">
        <v>1.0</v>
      </c>
      <c r="E19" s="11">
        <v>15.0</v>
      </c>
      <c r="F19" s="11">
        <f>ROUND(D19*E19,2)</f>
        <v>15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11.08.2020.
- 11.08.2020.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96948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4.15</t>
          </r>
        </is>
      </c>
      <c r="B22" s="8" t="s">
        <v>30</v>
      </c>
      <c r="C22" s="10" t="s">
        <v>23</v>
      </c>
      <c r="D22" s="10">
        <v>2.0</v>
      </c>
      <c r="E22" s="11">
        <v>30.0</v>
      </c>
      <c r="F22" s="11">
        <f>ROUND(D22*E22,2)</f>
        <v>60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10.11</t>
          </r>
        </is>
      </c>
      <c r="B24" s="8" t="s">
        <v>32</v>
      </c>
      <c r="C24" s="10" t="s">
        <v>23</v>
      </c>
      <c r="D24" s="10">
        <v>2.0</v>
      </c>
      <c r="E24" s="11">
        <v>90.0</v>
      </c>
      <c r="F24" s="11">
        <f>ROUND(D24*E24,2)</f>
        <v>180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11.08.2020.
- 11.08.2020.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96949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4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4.10</t>
          </r>
        </is>
      </c>
      <c r="B27" s="8" t="s">
        <v>22</v>
      </c>
      <c r="C27" s="10" t="s">
        <v>23</v>
      </c>
      <c r="D27" s="10">
        <v>1.0</v>
      </c>
      <c r="E27" s="11">
        <v>25.0</v>
      </c>
      <c r="F27" s="11">
        <f>ROUND(D27*E27,2)</f>
        <v>25</v>
      </c>
    </row>
    <row r="28" spans="1:6">
      <c r="A28" s="5" t="inlineStr">
        <is>
          <r>
            <t xml:space="preserve">10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10.18</t>
          </r>
        </is>
      </c>
      <c r="B29" s="8" t="s">
        <v>27</v>
      </c>
      <c r="C29" s="10" t="s">
        <v>23</v>
      </c>
      <c r="D29" s="10">
        <v>1.0</v>
      </c>
      <c r="E29" s="11">
        <v>15.0</v>
      </c>
      <c r="F29" s="11">
        <f>ROUND(D29*E29,2)</f>
        <v>15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11.08.2020.
- 11.08.2020.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97005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1</t>
          </r>
        </is>
      </c>
      <c r="B31" s="9" t="s">
        <v>36</v>
      </c>
      <c r="C31" s="10"/>
      <c r="D31" s="10"/>
      <c r="E31" s="10"/>
      <c r="F31" s="10"/>
    </row>
    <row r="32" spans="1:6">
      <c r="A32" s="6" t="inlineStr">
        <is>
          <r>
            <t xml:space="preserve">1.3</t>
          </r>
        </is>
      </c>
      <c r="B32" s="8" t="s">
        <v>38</v>
      </c>
      <c r="C32" s="10" t="s">
        <v>23</v>
      </c>
      <c r="D32" s="10">
        <v>1.0</v>
      </c>
      <c r="E32" s="11">
        <v>100.0</v>
      </c>
      <c r="F32" s="11">
        <f>ROUND(D32*E32,2)</f>
        <v>100</v>
      </c>
    </row>
    <row r="33" spans="1:6">
      <c r="A33" s="6" t="inlineStr">
        <is>
          <r>
            <t xml:space="preserve">1.5</t>
          </r>
        </is>
      </c>
      <c r="B33" s="8" t="s">
        <v>40</v>
      </c>
      <c r="C33" s="10" t="s">
        <v>23</v>
      </c>
      <c r="D33" s="10">
        <v>1.0</v>
      </c>
      <c r="E33" s="11">
        <v>50.0</v>
      </c>
      <c r="F33" s="11">
        <f>ROUND(D33*E33,2)</f>
        <v>50</v>
      </c>
    </row>
    <row r="34" spans="1:6">
      <c r="A34" s="6" t="inlineStr">
        <is>
          <r>
            <t xml:space="preserve">1.6</t>
          </r>
        </is>
      </c>
      <c r="B34" s="8" t="s">
        <v>42</v>
      </c>
      <c r="C34" s="10" t="s">
        <v>23</v>
      </c>
      <c r="D34" s="10">
        <v>1.0</v>
      </c>
      <c r="E34" s="11">
        <v>30.0</v>
      </c>
      <c r="F34" s="11">
        <f>ROUND(D34*E34,2)</f>
        <v>30</v>
      </c>
    </row>
    <row r="35" spans="1:6">
      <c r="A35" s="5" t="inlineStr">
        <is>
          <r>
            <t xml:space="preserve">2</t>
          </r>
        </is>
      </c>
      <c r="B35" s="9" t="s">
        <v>44</v>
      </c>
      <c r="C35" s="10"/>
      <c r="D35" s="10"/>
      <c r="E35" s="10"/>
      <c r="F35" s="10"/>
    </row>
    <row r="36" spans="1:6">
      <c r="A36" s="6" t="inlineStr">
        <is>
          <r>
            <t xml:space="preserve">2.11</t>
          </r>
        </is>
      </c>
      <c r="B36" s="8" t="s">
        <v>46</v>
      </c>
      <c r="C36" s="10" t="s">
        <v>47</v>
      </c>
      <c r="D36" s="10">
        <v>14.0</v>
      </c>
      <c r="E36" s="11">
        <v>1.6</v>
      </c>
      <c r="F36" s="11">
        <f>ROUND(D36*E36,2)</f>
        <v>22.4</v>
      </c>
    </row>
    <row r="37" spans="1:6">
      <c r="A37" s="6" t="inlineStr">
        <is>
          <r>
            <t xml:space="preserve">2.14</t>
          </r>
        </is>
      </c>
      <c r="B37" s="8" t="s">
        <v>49</v>
      </c>
      <c r="C37" s="10" t="s">
        <v>50</v>
      </c>
      <c r="D37" s="10">
        <v>1.0</v>
      </c>
      <c r="E37" s="11">
        <v>18.0</v>
      </c>
      <c r="F37" s="11">
        <f>ROUND(D37*E37,2)</f>
        <v>18</v>
      </c>
    </row>
    <row r="38" spans="1:6">
      <c r="A38" s="6" t="inlineStr">
        <is>
          <r>
            <t xml:space="preserve">2.16</t>
          </r>
        </is>
      </c>
      <c r="B38" s="8" t="s">
        <v>52</v>
      </c>
      <c r="C38" s="10" t="s">
        <v>50</v>
      </c>
      <c r="D38" s="10">
        <v>1.0</v>
      </c>
      <c r="E38" s="11">
        <v>25.0</v>
      </c>
      <c r="F38" s="11">
        <f>ROUND(D38*E38,2)</f>
        <v>25</v>
      </c>
    </row>
    <row r="39" spans="1:6">
      <c r="A39" s="5" t="inlineStr">
        <is>
          <r>
            <t xml:space="preserve">3</t>
          </r>
        </is>
      </c>
      <c r="B39" s="9" t="s">
        <v>54</v>
      </c>
      <c r="C39" s="10"/>
      <c r="D39" s="10"/>
      <c r="E39" s="10"/>
      <c r="F39" s="10"/>
    </row>
    <row r="40" spans="1:6">
      <c r="A40" s="6" t="inlineStr">
        <is>
          <r>
            <t xml:space="preserve">3.2</t>
          </r>
        </is>
      </c>
      <c r="B40" s="8" t="s">
        <v>56</v>
      </c>
      <c r="C40" s="10" t="s">
        <v>23</v>
      </c>
      <c r="D40" s="10">
        <v>1.0</v>
      </c>
      <c r="E40" s="11">
        <v>400.0</v>
      </c>
      <c r="F40" s="11">
        <f>ROUND(D40*E40,2)</f>
        <v>400</v>
      </c>
    </row>
    <row r="41" spans="1:6">
      <c r="A41" s="6" t="inlineStr">
        <is>
          <r>
            <t xml:space="preserve">3.4</t>
          </r>
        </is>
      </c>
      <c r="B41" s="8" t="s">
        <v>58</v>
      </c>
      <c r="C41" s="10" t="s">
        <v>23</v>
      </c>
      <c r="D41" s="10">
        <v>1.0</v>
      </c>
      <c r="E41" s="11">
        <v>50.0</v>
      </c>
      <c r="F41" s="11">
        <f>ROUND(D41*E41,2)</f>
        <v>50</v>
      </c>
    </row>
    <row r="42" spans="1:6">
      <c r="A42" s="5" t="inlineStr">
        <is>
          <r>
            <t xml:space="preserve">4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4.2</t>
          </r>
        </is>
      </c>
      <c r="B43" s="8" t="s">
        <v>60</v>
      </c>
      <c r="C43" s="10" t="s">
        <v>50</v>
      </c>
      <c r="D43" s="10">
        <v>1.0</v>
      </c>
      <c r="E43" s="11">
        <v>30.0</v>
      </c>
      <c r="F43" s="11">
        <f>ROUND(D43*E43,2)</f>
        <v>30</v>
      </c>
    </row>
    <row r="44" spans="1:6">
      <c r="A44" s="5" t="inlineStr">
        <is>
          <r>
            <t xml:space="preserve">8</t>
          </r>
        </is>
      </c>
      <c r="B44" s="9" t="s">
        <v>62</v>
      </c>
      <c r="C44" s="10"/>
      <c r="D44" s="10"/>
      <c r="E44" s="10"/>
      <c r="F44" s="10"/>
    </row>
    <row r="45" spans="1:6">
      <c r="A45" s="6" t="inlineStr">
        <is>
          <r>
            <t xml:space="preserve">8.2</t>
          </r>
        </is>
      </c>
      <c r="B45" s="8" t="s">
        <v>64</v>
      </c>
      <c r="C45" s="10" t="s">
        <v>47</v>
      </c>
      <c r="D45" s="10">
        <v>14.0</v>
      </c>
      <c r="E45" s="11">
        <v>2.0</v>
      </c>
      <c r="F45" s="11">
        <f>ROUND(D45*E45,2)</f>
        <v>28</v>
      </c>
    </row>
    <row r="46" spans="1:6">
      <c r="A46" s="5" t="inlineStr">
        <is>
          <r>
            <t xml:space="preserve">9</t>
          </r>
        </is>
      </c>
      <c r="B46" s="9" t="s">
        <v>66</v>
      </c>
      <c r="C46" s="10"/>
      <c r="D46" s="10"/>
      <c r="E46" s="10"/>
      <c r="F46" s="10"/>
    </row>
    <row r="47" spans="1:6">
      <c r="A47" s="6" t="inlineStr">
        <is>
          <r>
            <t xml:space="preserve">9.5</t>
          </r>
        </is>
      </c>
      <c r="B47" s="8" t="s">
        <v>68</v>
      </c>
      <c r="C47" s="10" t="s">
        <v>23</v>
      </c>
      <c r="D47" s="10">
        <v>1.0</v>
      </c>
      <c r="E47" s="11">
        <v>100.0</v>
      </c>
      <c r="F47" s="11">
        <f>ROUND(D47*E47,2)</f>
        <v>100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24.08.2020.
- 24.08.2020.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97004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4</t>
          </r>
        </is>
      </c>
      <c r="B49" s="9" t="s">
        <v>20</v>
      </c>
      <c r="C49" s="10"/>
      <c r="D49" s="10"/>
      <c r="E49" s="10"/>
      <c r="F49" s="10"/>
    </row>
    <row r="50" spans="1:6">
      <c r="A50" s="6" t="inlineStr">
        <is>
          <r>
            <t xml:space="preserve">4.15</t>
          </r>
        </is>
      </c>
      <c r="B50" s="8" t="s">
        <v>30</v>
      </c>
      <c r="C50" s="10" t="s">
        <v>23</v>
      </c>
      <c r="D50" s="10">
        <v>1.0</v>
      </c>
      <c r="E50" s="11">
        <v>30.0</v>
      </c>
      <c r="F50" s="11">
        <f>ROUND(D50*E50,2)</f>
        <v>30</v>
      </c>
    </row>
    <row r="51" spans="1:6">
      <c r="A51" s="5" t="inlineStr">
        <is>
          <r>
            <t xml:space="preserve">10</t>
          </r>
        </is>
      </c>
      <c r="B51" s="9" t="s">
        <v>25</v>
      </c>
      <c r="C51" s="10"/>
      <c r="D51" s="10"/>
      <c r="E51" s="10"/>
      <c r="F51" s="10"/>
    </row>
    <row r="52" spans="1:6">
      <c r="A52" s="6" t="inlineStr">
        <is>
          <r>
            <t xml:space="preserve">10.14</t>
          </r>
        </is>
      </c>
      <c r="B52" s="8" t="s">
        <v>72</v>
      </c>
      <c r="C52" s="10" t="s">
        <v>23</v>
      </c>
      <c r="D52" s="10">
        <v>1.0</v>
      </c>
      <c r="E52" s="11">
        <v>90.0</v>
      </c>
      <c r="F52" s="11">
        <f>ROUND(D52*E52,2)</f>
        <v>90</v>
      </c>
    </row>
    <row r="53" spans="1:6" customHeight="1" ht="372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26.08.2020.
- 27.08.2020.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96457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5</t>
          </r>
        </is>
      </c>
      <c r="B54" s="9" t="s">
        <v>76</v>
      </c>
      <c r="C54" s="10"/>
      <c r="D54" s="10"/>
      <c r="E54" s="10"/>
      <c r="F54" s="10"/>
    </row>
    <row r="55" spans="1:6">
      <c r="A55" s="6" t="inlineStr">
        <is>
          <r>
            <t xml:space="preserve">5.13</t>
          </r>
        </is>
      </c>
      <c r="B55" s="8" t="s">
        <v>78</v>
      </c>
      <c r="C55" s="10" t="s">
        <v>23</v>
      </c>
      <c r="D55" s="10">
        <v>37.0</v>
      </c>
      <c r="E55" s="11">
        <v>40.0</v>
      </c>
      <c r="F55" s="11">
        <f>ROUND(D55*E55,2)</f>
        <v>1480</v>
      </c>
    </row>
    <row r="56" spans="1:6">
      <c r="A56" s="5" t="inlineStr">
        <is>
          <r>
            <t xml:space="preserve">11</t>
          </r>
        </is>
      </c>
      <c r="B56" s="9" t="s">
        <v>80</v>
      </c>
      <c r="C56" s="10"/>
      <c r="D56" s="10"/>
      <c r="E56" s="10"/>
      <c r="F56" s="10"/>
    </row>
    <row r="57" spans="1:6">
      <c r="A57" s="6" t="inlineStr">
        <is>
          <r>
            <t xml:space="preserve">11.24</t>
          </r>
        </is>
      </c>
      <c r="B57" s="8" t="s">
        <v>82</v>
      </c>
      <c r="C57" s="10" t="s">
        <v>23</v>
      </c>
      <c r="D57" s="10">
        <v>37.0</v>
      </c>
      <c r="E57" s="11">
        <v>100.0</v>
      </c>
      <c r="F57" s="11">
        <f>ROUND(D57*E57,2)</f>
        <v>3700</v>
      </c>
    </row>
    <row r="58" spans="1:6" customHeight="1" ht="27.75">
      <c r="A5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28.08.2020.
- 28.08.2020.</t>
          </r>
        </is>
      </c>
      <c r="B5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96955</t>
          </r>
        </is>
      </c>
      <c r="C58" s="10"/>
      <c r="D58" s="10"/>
      <c r="E58" s="10"/>
      <c r="F58" s="10"/>
    </row>
    <row r="59" spans="1:6">
      <c r="A59" s="5" t="inlineStr">
        <is>
          <r>
            <t xml:space="preserve">3</t>
          </r>
        </is>
      </c>
      <c r="B59" s="9" t="s">
        <v>54</v>
      </c>
      <c r="C59" s="10"/>
      <c r="D59" s="10"/>
      <c r="E59" s="10"/>
      <c r="F59" s="10"/>
    </row>
    <row r="60" spans="1:6">
      <c r="A60" s="6" t="inlineStr">
        <is>
          <r>
            <t xml:space="preserve">3.6</t>
          </r>
        </is>
      </c>
      <c r="B60" s="8" t="s">
        <v>86</v>
      </c>
      <c r="C60" s="10" t="s">
        <v>23</v>
      </c>
      <c r="D60" s="10">
        <v>1.0</v>
      </c>
      <c r="E60" s="11">
        <v>50.0</v>
      </c>
      <c r="F60" s="11">
        <f>ROUND(D60*E60,2)</f>
        <v>50</v>
      </c>
    </row>
    <row r="61" spans="1:6" customHeight="1" ht="27.75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31.08.2020.
- 31.08.2020.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97053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4</t>
          </r>
        </is>
      </c>
      <c r="B62" s="9" t="s">
        <v>20</v>
      </c>
      <c r="C62" s="10"/>
      <c r="D62" s="10"/>
      <c r="E62" s="10"/>
      <c r="F62" s="10"/>
    </row>
    <row r="63" spans="1:6">
      <c r="A63" s="6" t="inlineStr">
        <is>
          <r>
            <t xml:space="preserve">4.15</t>
          </r>
        </is>
      </c>
      <c r="B63" s="8" t="s">
        <v>30</v>
      </c>
      <c r="C63" s="10" t="s">
        <v>23</v>
      </c>
      <c r="D63" s="10">
        <v>1.0</v>
      </c>
      <c r="E63" s="11">
        <v>30.0</v>
      </c>
      <c r="F63" s="11">
        <f>ROUND(D63*E63,2)</f>
        <v>30</v>
      </c>
    </row>
    <row r="64" spans="1:6">
      <c r="A64" s="5" t="inlineStr">
        <is>
          <r>
            <t xml:space="preserve">10</t>
          </r>
        </is>
      </c>
      <c r="B64" s="9" t="s">
        <v>25</v>
      </c>
      <c r="C64" s="10"/>
      <c r="D64" s="10"/>
      <c r="E64" s="10"/>
      <c r="F64" s="10"/>
    </row>
    <row r="65" spans="1:6">
      <c r="A65" s="6" t="inlineStr">
        <is>
          <r>
            <t xml:space="preserve">10.14</t>
          </r>
        </is>
      </c>
      <c r="B65" s="8" t="s">
        <v>72</v>
      </c>
      <c r="C65" s="10" t="s">
        <v>23</v>
      </c>
      <c r="D65" s="10">
        <v>1.0</v>
      </c>
      <c r="E65" s="11">
        <v>90.0</v>
      </c>
      <c r="F65" s="11">
        <f>ROUND(D65*E65,2)</f>
        <v>90</v>
      </c>
    </row>
    <row r="66" spans="1:6" customHeight="1" ht="384.75">
      <c r="A6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31.08.2020.
- 31.08.2020.</t>
          </r>
        </is>
      </c>
      <c r="B6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augusts, pasūtījuma nr: 97083</t>
          </r>
        </is>
      </c>
      <c r="C66" s="10"/>
      <c r="D66" s="10"/>
      <c r="E66" s="10"/>
      <c r="F66" s="10"/>
    </row>
    <row r="67" spans="1:6">
      <c r="A67" s="5" t="inlineStr">
        <is>
          <r>
            <t xml:space="preserve">6</t>
          </r>
        </is>
      </c>
      <c r="B67" s="9" t="s">
        <v>91</v>
      </c>
      <c r="C67" s="10"/>
      <c r="D67" s="10"/>
      <c r="E67" s="10"/>
      <c r="F67" s="10"/>
    </row>
    <row r="68" spans="1:6">
      <c r="A68" s="6" t="inlineStr">
        <is>
          <r>
            <t xml:space="preserve">6.1</t>
          </r>
        </is>
      </c>
      <c r="B68" s="8" t="s">
        <v>93</v>
      </c>
      <c r="C68" s="10" t="s">
        <v>94</v>
      </c>
      <c r="D68" s="10">
        <v>1.0</v>
      </c>
      <c r="E68" s="11">
        <v>12000.0</v>
      </c>
      <c r="F68" s="11">
        <f>ROUND(D68*E68,2)</f>
        <v>12000</v>
      </c>
    </row>
    <row r="69" spans="1:6">
      <c r="D69" s="13" t="s">
        <v>95</v>
      </c>
      <c r="E69" s="10"/>
      <c r="F69" s="11">
        <f>SUM(F15:F68)</f>
        <v>18643.4</v>
      </c>
    </row>
    <row r="70" spans="1:6">
      <c r="D70" s="13" t="s">
        <v>96</v>
      </c>
      <c r="E70" s="10"/>
      <c r="F70" s="11">
        <f>F69*0.21</f>
        <v>3915.114</v>
      </c>
    </row>
    <row r="71" spans="1:6">
      <c r="D71" s="14" t="s">
        <v>97</v>
      </c>
      <c r="E71" s="10"/>
      <c r="F71" s="15">
        <f>F69+F70</f>
        <v>22558.514</v>
      </c>
    </row>
    <row r="73" spans="1:6">
      <c r="A73" t="s">
        <v>98</v>
      </c>
      <c r="B73" s="16"/>
    </row>
    <row r="74" spans="1:6">
      <c r="B74" t="s">
        <v>99</v>
      </c>
    </row>
    <row r="75" spans="1:6">
      <c r="A75" t="s">
        <v>100</v>
      </c>
    </row>
    <row r="76" spans="1:6">
      <c r="A76" t="s">
        <v>101</v>
      </c>
    </row>
    <row r="79" spans="1:6">
      <c r="A79" t="s">
        <v>102</v>
      </c>
      <c r="B79" s="16"/>
    </row>
    <row r="80" spans="1:6">
      <c r="B80" t="s">
        <v>99</v>
      </c>
    </row>
    <row r="81" spans="1:6">
      <c r="A81" t="s">
        <v>103</v>
      </c>
    </row>
    <row r="82" spans="1:6">
      <c r="A82" t="s">
        <v>101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5:F35"/>
    <mergeCell ref="B39:F39"/>
    <mergeCell ref="B42:F42"/>
    <mergeCell ref="B44:F44"/>
    <mergeCell ref="B46:F46"/>
    <mergeCell ref="B48:F48"/>
    <mergeCell ref="B49:F49"/>
    <mergeCell ref="B51:F51"/>
    <mergeCell ref="B53:F53"/>
    <mergeCell ref="B54:F54"/>
    <mergeCell ref="B56:F56"/>
    <mergeCell ref="B58:F58"/>
    <mergeCell ref="B59:F59"/>
    <mergeCell ref="B61:F61"/>
    <mergeCell ref="B62:F62"/>
    <mergeCell ref="B64:F64"/>
    <mergeCell ref="B66:F66"/>
    <mergeCell ref="B67:F67"/>
    <mergeCell ref="D69:E69"/>
    <mergeCell ref="D70:E70"/>
    <mergeCell ref="D71:E7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2024-11-19T10:01:40+02:00</dcterms:created>
  <dcterms:modified xsi:type="dcterms:W3CDTF">2024-11-19T10:01:40+02:00</dcterms:modified>
  <dc:title>Līguma akts</dc:title>
  <dc:description>Līguma akts</dc:description>
  <dc:subject>Līguma akts</dc:subject>
  <cp:keywords/>
  <cp:category/>
</cp:coreProperties>
</file>