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<sst xmlns="http://schemas.openxmlformats.org/spreadsheetml/2006/main" uniqueCount="85">
  <si>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</si>
  <si>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</si>
  <si>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</si>
  <si>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</si>
  <si>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</si>
  <si>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</si>
  <si>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</si>
  <si>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</si>
  <si>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</si>
  <si>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333/3614/2020-11</t>
  </si>
  <si>
    <t>Par 2020.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</si>
  <si>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</si>
  <si>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</si>
  <si>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</si>
  <si>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</si>
  <si>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</si>
  <si>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</si>
  <si>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08.11.2020.
- 08.11.2020.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</si>
  <si>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97666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</si>
  <si>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</si>
  <si>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</si>
  <si>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</si>
  <si>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</si>
  <si>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t>gab.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</si>
  <si>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</si>
  <si>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</si>
  <si>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</si>
  <si>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</si>
  <si>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09.11.2020.
- 09.11.2020.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</si>
  <si>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97650</t>
    </r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</si>
  <si>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</si>
  <si>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</si>
  <si>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</si>
  <si>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</si>
  <si>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</si>
  <si>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</si>
  <si>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</si>
  <si>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</si>
  <si>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</t>
    </r>
  </si>
  <si>
    <t xml:space="preserve">Luksoforu balstu uzturēšanas un montāžas darbi		</t>
  </si>
  <si>
    <r>
      <t xml:space="preserve">3.11</t>
    </r>
  </si>
  <si>
    <t>Infrasarkano  staru transporta kustības (skaņas signāla iekārtas) detektora montāža</t>
  </si>
  <si>
    <r>
      <t xml:space="preserve">8</t>
    </r>
  </si>
  <si>
    <t xml:space="preserve">Kabeļi un kabeļu piederumi		</t>
  </si>
  <si>
    <r>
      <t xml:space="preserve">8.2</t>
    </r>
  </si>
  <si>
    <t>Signālkabelis Cu 7x2.5</t>
  </si>
  <si>
    <r>
      <rPr>
        <rFont val="Calibri"/>
        <b val="true"/>
        <i val="false"/>
        <strike val="false"/>
        <color rgb="FF000000"/>
        <sz val="11"/>
        <u val="none"/>
      </rPr>
      <t xml:space="preserve">11.11.2020.
- 11.11.2020.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</si>
  <si>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97690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</si>
  <si>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24.11.2020.
- 24.11.2020.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</si>
  <si>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97744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</si>
  <si>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</si>
  <si>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</si>
  <si>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</si>
  <si>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</si>
  <si>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</si>
  <si>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</si>
  <si>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</si>
  <si>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</si>
  <si>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97778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</si>
  <si>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26.11.2020.
- 26.11.2020.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</si>
  <si>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97774</t>
    </r>
  </si>
  <si>
    <r>
      <t xml:space="preserve">6</t>
    </r>
  </si>
  <si>
    <t xml:space="preserve">Luksoforu objektu tehniskā apkope 		</t>
  </si>
  <si>
    <r>
      <t xml:space="preserve">6.2</t>
    </r>
  </si>
  <si>
    <t>Tehniskā apkope vienam luksoforu objektam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</si>
  <si>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</si>
  <si>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30.11.2020.
- 30.11.2020.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</si>
  <si>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97467</t>
    </r>
  </si>
  <si>
    <r>
      <t xml:space="preserve">5.15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</si>
  <si>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</si>
  <si>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97467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</si>
  <si>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Māras ielas krustojums , pasūtījuma nr: 97467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</si>
  <si>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97467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</si>
  <si>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97770</t>
    </r>
  </si>
  <si>
    <r>
      <t xml:space="preserve">6.1</t>
    </r>
  </si>
  <si>
    <t>Tehniskā apkope visiem (53) luksoforu objektiem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</si>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</sst>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4"/>
  <sheetViews>
    <sheetView tabSelected="1" workbookViewId="0" showGridLines="true" showRowColHeaders="1">
      <selection activeCell="B71" sqref="B7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08.11.2020.
- 08.11.2020.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97666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5.4</t>
          </r>
        </is>
      </c>
      <c r="B17" s="8" t="s">
        <v>22</v>
      </c>
      <c r="C17" s="10" t="s">
        <v>23</v>
      </c>
      <c r="D17" s="10">
        <v>1.0</v>
      </c>
      <c r="E17" s="11">
        <v>20.0</v>
      </c>
      <c r="F17" s="11">
        <f>ROUND(D17*E17,2)</f>
        <v>20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11.14</t>
          </r>
        </is>
      </c>
      <c r="B19" s="8" t="s">
        <v>27</v>
      </c>
      <c r="C19" s="10" t="s">
        <v>23</v>
      </c>
      <c r="D19" s="10">
        <v>1.0</v>
      </c>
      <c r="E19" s="11">
        <v>0.5</v>
      </c>
      <c r="F19" s="11">
        <f>ROUND(D19*E19,2)</f>
        <v>0.5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09.11.2020.
- 09.11.2020.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97650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2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2.11</t>
          </r>
        </is>
      </c>
      <c r="B22" s="8" t="s">
        <v>33</v>
      </c>
      <c r="C22" s="10" t="s">
        <v>34</v>
      </c>
      <c r="D22" s="10">
        <v>6.0</v>
      </c>
      <c r="E22" s="11">
        <v>1.6</v>
      </c>
      <c r="F22" s="11">
        <f>ROUND(D22*E22,2)</f>
        <v>9.6</v>
      </c>
    </row>
    <row r="23" spans="1:6">
      <c r="A23" s="6" t="inlineStr">
        <is>
          <r>
            <t xml:space="preserve">2.14</t>
          </r>
        </is>
      </c>
      <c r="B23" s="8" t="s">
        <v>36</v>
      </c>
      <c r="C23" s="10" t="s">
        <v>37</v>
      </c>
      <c r="D23" s="10">
        <v>2.0</v>
      </c>
      <c r="E23" s="11">
        <v>18.0</v>
      </c>
      <c r="F23" s="11">
        <f>ROUND(D23*E23,2)</f>
        <v>36</v>
      </c>
    </row>
    <row r="24" spans="1:6">
      <c r="A24" s="5" t="inlineStr">
        <is>
          <r>
            <t xml:space="preserve">3</t>
          </r>
        </is>
      </c>
      <c r="B24" s="9" t="s">
        <v>39</v>
      </c>
      <c r="C24" s="10"/>
      <c r="D24" s="10"/>
      <c r="E24" s="10"/>
      <c r="F24" s="10"/>
    </row>
    <row r="25" spans="1:6">
      <c r="A25" s="6" t="inlineStr">
        <is>
          <r>
            <t xml:space="preserve">3.11</t>
          </r>
        </is>
      </c>
      <c r="B25" s="8" t="s">
        <v>41</v>
      </c>
      <c r="C25" s="10" t="s">
        <v>23</v>
      </c>
      <c r="D25" s="10">
        <v>1.0</v>
      </c>
      <c r="E25" s="11">
        <v>10.0</v>
      </c>
      <c r="F25" s="11">
        <f>ROUND(D25*E25,2)</f>
        <v>10</v>
      </c>
    </row>
    <row r="26" spans="1:6">
      <c r="A26" s="5" t="inlineStr">
        <is>
          <r>
            <t xml:space="preserve">8</t>
          </r>
        </is>
      </c>
      <c r="B26" s="9" t="s">
        <v>43</v>
      </c>
      <c r="C26" s="10"/>
      <c r="D26" s="10"/>
      <c r="E26" s="10"/>
      <c r="F26" s="10"/>
    </row>
    <row r="27" spans="1:6">
      <c r="A27" s="6" t="inlineStr">
        <is>
          <r>
            <t xml:space="preserve">8.2</t>
          </r>
        </is>
      </c>
      <c r="B27" s="8" t="s">
        <v>45</v>
      </c>
      <c r="C27" s="10" t="s">
        <v>34</v>
      </c>
      <c r="D27" s="10">
        <v>6.0</v>
      </c>
      <c r="E27" s="11">
        <v>2.0</v>
      </c>
      <c r="F27" s="11">
        <f>ROUND(D27*E27,2)</f>
        <v>12</v>
      </c>
    </row>
    <row r="28" spans="1:6" customHeight="1" ht="27.75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11.11.2020.
- 11.11.2020.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97690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5</t>
          </r>
        </is>
      </c>
      <c r="B29" s="9" t="s">
        <v>20</v>
      </c>
      <c r="C29" s="10"/>
      <c r="D29" s="10"/>
      <c r="E29" s="10"/>
      <c r="F29" s="10"/>
    </row>
    <row r="30" spans="1:6">
      <c r="A30" s="6" t="inlineStr">
        <is>
          <r>
            <t xml:space="preserve">5.4</t>
          </r>
        </is>
      </c>
      <c r="B30" s="8" t="s">
        <v>22</v>
      </c>
      <c r="C30" s="10" t="s">
        <v>23</v>
      </c>
      <c r="D30" s="10">
        <v>1.0</v>
      </c>
      <c r="E30" s="11">
        <v>20.0</v>
      </c>
      <c r="F30" s="11">
        <f>ROUND(D30*E30,2)</f>
        <v>20</v>
      </c>
    </row>
    <row r="31" spans="1:6">
      <c r="A31" s="5" t="inlineStr">
        <is>
          <r>
            <t xml:space="preserve">11</t>
          </r>
        </is>
      </c>
      <c r="B31" s="9" t="s">
        <v>25</v>
      </c>
      <c r="C31" s="10"/>
      <c r="D31" s="10"/>
      <c r="E31" s="10"/>
      <c r="F31" s="10"/>
    </row>
    <row r="32" spans="1:6">
      <c r="A32" s="6" t="inlineStr">
        <is>
          <r>
            <t xml:space="preserve">11.14</t>
          </r>
        </is>
      </c>
      <c r="B32" s="8" t="s">
        <v>27</v>
      </c>
      <c r="C32" s="10" t="s">
        <v>23</v>
      </c>
      <c r="D32" s="10">
        <v>1.0</v>
      </c>
      <c r="E32" s="11">
        <v>0.5</v>
      </c>
      <c r="F32" s="11">
        <f>ROUND(D32*E32,2)</f>
        <v>0.5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24.11.2020.
- 24.11.2020.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97744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4</t>
          </r>
        </is>
      </c>
      <c r="B34" s="9" t="s">
        <v>51</v>
      </c>
      <c r="C34" s="10"/>
      <c r="D34" s="10"/>
      <c r="E34" s="10"/>
      <c r="F34" s="10"/>
    </row>
    <row r="35" spans="1:6">
      <c r="A35" s="6" t="inlineStr">
        <is>
          <r>
            <t xml:space="preserve">4.15</t>
          </r>
        </is>
      </c>
      <c r="B35" s="8" t="s">
        <v>53</v>
      </c>
      <c r="C35" s="10" t="s">
        <v>23</v>
      </c>
      <c r="D35" s="10">
        <v>1.0</v>
      </c>
      <c r="E35" s="11">
        <v>30.0</v>
      </c>
      <c r="F35" s="11">
        <f>ROUND(D35*E35,2)</f>
        <v>30</v>
      </c>
    </row>
    <row r="36" spans="1:6">
      <c r="A36" s="5" t="inlineStr">
        <is>
          <r>
            <t xml:space="preserve">10</t>
          </r>
        </is>
      </c>
      <c r="B36" s="9" t="s">
        <v>55</v>
      </c>
      <c r="C36" s="10"/>
      <c r="D36" s="10"/>
      <c r="E36" s="10"/>
      <c r="F36" s="10"/>
    </row>
    <row r="37" spans="1:6">
      <c r="A37" s="6" t="inlineStr">
        <is>
          <r>
            <t xml:space="preserve">10.14</t>
          </r>
        </is>
      </c>
      <c r="B37" s="8" t="s">
        <v>57</v>
      </c>
      <c r="C37" s="10" t="s">
        <v>23</v>
      </c>
      <c r="D37" s="10">
        <v>1.0</v>
      </c>
      <c r="E37" s="11">
        <v>90.0</v>
      </c>
      <c r="F37" s="11">
        <f>ROUND(D37*E37,2)</f>
        <v>90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24.11.2020.
- 24.11.2020.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97778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4</t>
          </r>
        </is>
      </c>
      <c r="B39" s="9" t="s">
        <v>51</v>
      </c>
      <c r="C39" s="10"/>
      <c r="D39" s="10"/>
      <c r="E39" s="10"/>
      <c r="F39" s="10"/>
    </row>
    <row r="40" spans="1:6">
      <c r="A40" s="6" t="inlineStr">
        <is>
          <r>
            <t xml:space="preserve">4.15</t>
          </r>
        </is>
      </c>
      <c r="B40" s="8" t="s">
        <v>53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>
      <c r="A41" s="5" t="inlineStr">
        <is>
          <r>
            <t xml:space="preserve">10</t>
          </r>
        </is>
      </c>
      <c r="B41" s="9" t="s">
        <v>55</v>
      </c>
      <c r="C41" s="10"/>
      <c r="D41" s="10"/>
      <c r="E41" s="10"/>
      <c r="F41" s="10"/>
    </row>
    <row r="42" spans="1:6">
      <c r="A42" s="6" t="inlineStr">
        <is>
          <r>
            <t xml:space="preserve">10.14</t>
          </r>
        </is>
      </c>
      <c r="B42" s="8" t="s">
        <v>57</v>
      </c>
      <c r="C42" s="10" t="s">
        <v>23</v>
      </c>
      <c r="D42" s="10">
        <v>1.0</v>
      </c>
      <c r="E42" s="11">
        <v>90.0</v>
      </c>
      <c r="F42" s="11">
        <f>ROUND(D42*E42,2)</f>
        <v>90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26.11.2020.
- 26.11.2020.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97774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6</t>
          </r>
        </is>
      </c>
      <c r="B44" s="9" t="s">
        <v>62</v>
      </c>
      <c r="C44" s="10"/>
      <c r="D44" s="10"/>
      <c r="E44" s="10"/>
      <c r="F44" s="10"/>
    </row>
    <row r="45" spans="1:6">
      <c r="A45" s="6" t="inlineStr">
        <is>
          <r>
            <t xml:space="preserve">6.2</t>
          </r>
        </is>
      </c>
      <c r="B45" s="8" t="s">
        <v>64</v>
      </c>
      <c r="C45" s="10" t="s">
        <v>65</v>
      </c>
      <c r="D45" s="10">
        <v>1.0</v>
      </c>
      <c r="E45" s="11">
        <v>20.0</v>
      </c>
      <c r="F45" s="11">
        <f>ROUND(D45*E45,2)</f>
        <v>20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30.11.2020.
- 30.11.2020.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97467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5</t>
          </r>
        </is>
      </c>
      <c r="B47" s="9" t="s">
        <v>20</v>
      </c>
      <c r="C47" s="10"/>
      <c r="D47" s="10"/>
      <c r="E47" s="10"/>
      <c r="F47" s="10"/>
    </row>
    <row r="48" spans="1:6">
      <c r="A48" s="6" t="inlineStr">
        <is>
          <r>
            <t xml:space="preserve">5.15</t>
          </r>
        </is>
      </c>
      <c r="B48" s="8" t="s">
        <v>69</v>
      </c>
      <c r="C48" s="10" t="s">
        <v>23</v>
      </c>
      <c r="D48" s="10">
        <v>1.0</v>
      </c>
      <c r="E48" s="11">
        <v>300.0</v>
      </c>
      <c r="F48" s="11">
        <f>ROUND(D48*E48,2)</f>
        <v>300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30.11.2020.
- 30.11.2020.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97467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5</t>
          </r>
        </is>
      </c>
      <c r="B50" s="9" t="s">
        <v>20</v>
      </c>
      <c r="C50" s="10"/>
      <c r="D50" s="10"/>
      <c r="E50" s="10"/>
      <c r="F50" s="10"/>
    </row>
    <row r="51" spans="1:6">
      <c r="A51" s="6" t="inlineStr">
        <is>
          <r>
            <t xml:space="preserve">5.15</t>
          </r>
        </is>
      </c>
      <c r="B51" s="8" t="s">
        <v>69</v>
      </c>
      <c r="C51" s="10" t="s">
        <v>23</v>
      </c>
      <c r="D51" s="10">
        <v>1.0</v>
      </c>
      <c r="E51" s="11">
        <v>300.0</v>
      </c>
      <c r="F51" s="11">
        <f>ROUND(D51*E51,2)</f>
        <v>300</v>
      </c>
    </row>
    <row r="52" spans="1:6" customHeight="1" ht="27.75">
      <c r="A5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30.11.2020.
- 30.11.2020.</t>
          </r>
        </is>
      </c>
      <c r="B5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Māras ielas krustojums , pasūtījuma nr: 97467</t>
          </r>
        </is>
      </c>
      <c r="C52" s="10"/>
      <c r="D52" s="10"/>
      <c r="E52" s="10"/>
      <c r="F52" s="10"/>
    </row>
    <row r="53" spans="1:6">
      <c r="A53" s="5" t="inlineStr">
        <is>
          <r>
            <t xml:space="preserve">5</t>
          </r>
        </is>
      </c>
      <c r="B53" s="9" t="s">
        <v>20</v>
      </c>
      <c r="C53" s="10"/>
      <c r="D53" s="10"/>
      <c r="E53" s="10"/>
      <c r="F53" s="10"/>
    </row>
    <row r="54" spans="1:6">
      <c r="A54" s="6" t="inlineStr">
        <is>
          <r>
            <t xml:space="preserve">5.15</t>
          </r>
        </is>
      </c>
      <c r="B54" s="8" t="s">
        <v>69</v>
      </c>
      <c r="C54" s="10" t="s">
        <v>23</v>
      </c>
      <c r="D54" s="10">
        <v>1.0</v>
      </c>
      <c r="E54" s="11">
        <v>300.0</v>
      </c>
      <c r="F54" s="11">
        <f>ROUND(D54*E54,2)</f>
        <v>300</v>
      </c>
    </row>
    <row r="55" spans="1:6" customHeight="1" ht="27.75">
      <c r="A5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30.11.2020.
- 30.11.2020.</t>
          </r>
        </is>
      </c>
      <c r="B5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97467</t>
          </r>
        </is>
      </c>
      <c r="C55" s="10"/>
      <c r="D55" s="10"/>
      <c r="E55" s="10"/>
      <c r="F55" s="10"/>
    </row>
    <row r="56" spans="1:6">
      <c r="A56" s="5" t="inlineStr">
        <is>
          <r>
            <t xml:space="preserve">5</t>
          </r>
        </is>
      </c>
      <c r="B56" s="9" t="s">
        <v>20</v>
      </c>
      <c r="C56" s="10"/>
      <c r="D56" s="10"/>
      <c r="E56" s="10"/>
      <c r="F56" s="10"/>
    </row>
    <row r="57" spans="1:6">
      <c r="A57" s="6" t="inlineStr">
        <is>
          <r>
            <t xml:space="preserve">5.15</t>
          </r>
        </is>
      </c>
      <c r="B57" s="8" t="s">
        <v>69</v>
      </c>
      <c r="C57" s="10" t="s">
        <v>23</v>
      </c>
      <c r="D57" s="10">
        <v>1.0</v>
      </c>
      <c r="E57" s="11">
        <v>300.0</v>
      </c>
      <c r="F57" s="11">
        <f>ROUND(D57*E57,2)</f>
        <v>300</v>
      </c>
    </row>
    <row r="58" spans="1:6" customHeight="1" ht="372">
      <c r="A5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30.11.2020.
- 30.11.2020.</t>
          </r>
        </is>
      </c>
      <c r="B5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97770</t>
          </r>
        </is>
      </c>
      <c r="C58" s="10"/>
      <c r="D58" s="10"/>
      <c r="E58" s="10"/>
      <c r="F58" s="10"/>
    </row>
    <row r="59" spans="1:6">
      <c r="A59" s="5" t="inlineStr">
        <is>
          <r>
            <t xml:space="preserve">6</t>
          </r>
        </is>
      </c>
      <c r="B59" s="9" t="s">
        <v>62</v>
      </c>
      <c r="C59" s="10"/>
      <c r="D59" s="10"/>
      <c r="E59" s="10"/>
      <c r="F59" s="10"/>
    </row>
    <row r="60" spans="1:6">
      <c r="A60" s="6" t="inlineStr">
        <is>
          <r>
            <t xml:space="preserve">6.1</t>
          </r>
        </is>
      </c>
      <c r="B60" s="8" t="s">
        <v>75</v>
      </c>
      <c r="C60" s="10" t="s">
        <v>65</v>
      </c>
      <c r="D60" s="10">
        <v>1.0</v>
      </c>
      <c r="E60" s="11">
        <v>12000.0</v>
      </c>
      <c r="F60" s="11">
        <f>ROUND(D60*E60,2)</f>
        <v>12000</v>
      </c>
    </row>
    <row r="61" spans="1:6">
      <c r="D61" s="13" t="s">
        <v>76</v>
      </c>
      <c r="E61" s="10"/>
      <c r="F61" s="11">
        <f>SUM(F15:F60)</f>
        <v>13568.6</v>
      </c>
    </row>
    <row r="62" spans="1:6">
      <c r="D62" s="13" t="s">
        <v>77</v>
      </c>
      <c r="E62" s="10"/>
      <c r="F62" s="11">
        <f>F61*0.21</f>
        <v>2849.406</v>
      </c>
    </row>
    <row r="63" spans="1:6">
      <c r="D63" s="14" t="s">
        <v>78</v>
      </c>
      <c r="E63" s="10"/>
      <c r="F63" s="15">
        <f>F61+F62</f>
        <v>16418.006</v>
      </c>
    </row>
    <row r="65" spans="1:6">
      <c r="A65" t="s">
        <v>79</v>
      </c>
      <c r="B65" s="16"/>
    </row>
    <row r="66" spans="1:6">
      <c r="B66" t="s">
        <v>80</v>
      </c>
    </row>
    <row r="67" spans="1:6">
      <c r="A67" t="s">
        <v>81</v>
      </c>
    </row>
    <row r="68" spans="1:6">
      <c r="A68" t="s">
        <v>82</v>
      </c>
    </row>
    <row r="71" spans="1:6">
      <c r="A71" t="s">
        <v>83</v>
      </c>
      <c r="B71" s="16"/>
    </row>
    <row r="72" spans="1:6">
      <c r="B72" t="s">
        <v>80</v>
      </c>
    </row>
    <row r="73" spans="1:6">
      <c r="A73" t="s">
        <v>84</v>
      </c>
    </row>
    <row r="74" spans="1:6">
      <c r="A74" t="s">
        <v>82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4:F24"/>
    <mergeCell ref="B26:F26"/>
    <mergeCell ref="B28:F28"/>
    <mergeCell ref="B29:F29"/>
    <mergeCell ref="B31:F31"/>
    <mergeCell ref="B33:F33"/>
    <mergeCell ref="B34:F34"/>
    <mergeCell ref="B36:F36"/>
    <mergeCell ref="B38:F38"/>
    <mergeCell ref="B39:F39"/>
    <mergeCell ref="B41:F41"/>
    <mergeCell ref="B43:F43"/>
    <mergeCell ref="B44:F44"/>
    <mergeCell ref="B46:F46"/>
    <mergeCell ref="B47:F47"/>
    <mergeCell ref="B49:F49"/>
    <mergeCell ref="B50:F50"/>
    <mergeCell ref="B52:F52"/>
    <mergeCell ref="B53:F53"/>
    <mergeCell ref="B55:F55"/>
    <mergeCell ref="B56:F56"/>
    <mergeCell ref="B58:F58"/>
    <mergeCell ref="B59:F59"/>
    <mergeCell ref="D61:E61"/>
    <mergeCell ref="D62:E62"/>
    <mergeCell ref="D63:E6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2024-11-19T09:59:00+02:00</dcterms:created>
  <dcterms:modified xsi:type="dcterms:W3CDTF">2024-11-19T09:59:00+02:00</dcterms:modified>
  <dc:title>Līguma akts</dc:title>
  <dc:description>Līguma akts</dc:description>
  <dc:subject>Līguma akts</dc:subject>
  <cp:keywords/>
  <cp:category/>
</cp:coreProperties>
</file>