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<sst xmlns="http://schemas.openxmlformats.org/spreadsheetml/2006/main" uniqueCount="78">
  <si>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</si>
  <si>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</si>
  <si>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</si>
  <si>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</si>
  <si>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</si>
  <si>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</si>
  <si>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</si>
  <si>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</si>
  <si>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</si>
  <si>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333/4206/2021-03</t>
  </si>
  <si>
    <t>Par 2021.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</si>
  <si>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</si>
  <si>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</si>
  <si>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</si>
  <si>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</si>
  <si>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</si>
  <si>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</si>
  <si>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01.03.2021.
- 01.03.2021.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</si>
  <si>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98385</t>
    </r>
  </si>
  <si>
    <r>
      <t xml:space="preserve">4</t>
    </r>
  </si>
  <si>
    <t xml:space="preserve">Signālgalvu uzturēšanas un montāžas darbi		</t>
  </si>
  <si>
    <r>
      <t xml:space="preserve">4.18</t>
    </r>
  </si>
  <si>
    <t>Signālgalvas stāvokļa regulēšana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</si>
  <si>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</si>
  <si>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98386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</si>
  <si>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98387</t>
    </r>
  </si>
  <si>
    <r>
      <t xml:space="preserve">4.10</t>
    </r>
  </si>
  <si>
    <t>Signālgalvas aizsargjumtiņa nomaiņa uz balsta</t>
  </si>
  <si>
    <r>
      <t xml:space="preserve">10</t>
    </r>
  </si>
  <si>
    <t xml:space="preserve">Signālgalvas un signālgalvu piederumi		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</si>
  <si>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</si>
  <si>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</si>
  <si>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08.03.2021.
- 08.03.2021.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</si>
  <si>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98495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</si>
  <si>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09.03.2021.
- 09.03.2021.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</si>
  <si>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98501</t>
    </r>
  </si>
  <si>
    <r>
      <t xml:space="preserve">4.15</t>
    </r>
  </si>
  <si>
    <t>Signāllēcas nomaiņa uz balsta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</si>
  <si>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</si>
  <si>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</si>
  <si>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12.03.2021.
- 12.03.2021.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</si>
  <si>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98521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</si>
  <si>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22.03.2021.
- 22.03.2021.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</si>
  <si>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98565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</si>
  <si>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</si>
  <si>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</si>
  <si>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</si>
  <si>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</si>
  <si>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10.8</t>
    </r>
  </si>
  <si>
    <t xml:space="preserve">Gājēju signālgalva (2 lēcas, 200mm, LED 42V) Dynniq Peek Elite TLED 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</si>
  <si>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</si>
  <si>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</si>
  <si>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</si>
  <si>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</si>
  <si>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24.03.2021.
- 24.03.2021.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</si>
  <si>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gājēju balsts no Garozas ielas puses, pasūtījuma nr: 98194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</si>
  <si>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</si>
  <si>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</si>
  <si>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</si>
  <si>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</si>
  <si>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25.03.2021.
- 25.03.2021.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</si>
  <si>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98261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</si>
  <si>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31.03.2021.
- 31.03.2021.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</si>
  <si>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98388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</si>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</sst>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2"/>
  <sheetViews>
    <sheetView tabSelected="1" workbookViewId="0" showGridLines="true" showRowColHeaders="1">
      <selection activeCell="B69" sqref="B6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01.03.2021.
- 01.03.2021.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98385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4.18</t>
          </r>
        </is>
      </c>
      <c r="B17" s="8" t="s">
        <v>22</v>
      </c>
      <c r="C17" s="10" t="s">
        <v>23</v>
      </c>
      <c r="D17" s="10">
        <v>1.0</v>
      </c>
      <c r="E17" s="11">
        <v>10.0</v>
      </c>
      <c r="F17" s="11">
        <f>ROUND(D17*E17,2)</f>
        <v>10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01.03.2021.
- 01.03.2021.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98386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4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4.18</t>
          </r>
        </is>
      </c>
      <c r="B20" s="8" t="s">
        <v>22</v>
      </c>
      <c r="C20" s="10" t="s">
        <v>23</v>
      </c>
      <c r="D20" s="10">
        <v>2.0</v>
      </c>
      <c r="E20" s="11">
        <v>10.0</v>
      </c>
      <c r="F20" s="11">
        <f>ROUND(D20*E20,2)</f>
        <v>20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01.03.2021.
- 01.03.2021.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98387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4</t>
          </r>
        </is>
      </c>
      <c r="B22" s="9" t="s">
        <v>20</v>
      </c>
      <c r="C22" s="10"/>
      <c r="D22" s="10"/>
      <c r="E22" s="10"/>
      <c r="F22" s="10"/>
    </row>
    <row r="23" spans="1:6">
      <c r="A23" s="6" t="inlineStr">
        <is>
          <r>
            <t xml:space="preserve">4.10</t>
          </r>
        </is>
      </c>
      <c r="B23" s="8" t="s">
        <v>27</v>
      </c>
      <c r="C23" s="10" t="s">
        <v>23</v>
      </c>
      <c r="D23" s="10">
        <v>1.0</v>
      </c>
      <c r="E23" s="11">
        <v>25.0</v>
      </c>
      <c r="F23" s="11">
        <f>ROUND(D23*E23,2)</f>
        <v>25</v>
      </c>
    </row>
    <row r="24" spans="1:6">
      <c r="A24" s="5" t="inlineStr">
        <is>
          <r>
            <t xml:space="preserve">10</t>
          </r>
        </is>
      </c>
      <c r="B24" s="9" t="s">
        <v>29</v>
      </c>
      <c r="C24" s="10"/>
      <c r="D24" s="10"/>
      <c r="E24" s="10"/>
      <c r="F24" s="10"/>
    </row>
    <row r="25" spans="1:6">
      <c r="A25" s="6" t="inlineStr">
        <is>
          <r>
            <t xml:space="preserve">10.18</t>
          </r>
        </is>
      </c>
      <c r="B25" s="8" t="s">
        <v>31</v>
      </c>
      <c r="C25" s="10" t="s">
        <v>23</v>
      </c>
      <c r="D25" s="10">
        <v>1.0</v>
      </c>
      <c r="E25" s="11">
        <v>15.0</v>
      </c>
      <c r="F25" s="11">
        <f>ROUND(D25*E25,2)</f>
        <v>15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08.03.2021.
- 08.03.2021.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98495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4</t>
          </r>
        </is>
      </c>
      <c r="B27" s="9" t="s">
        <v>20</v>
      </c>
      <c r="C27" s="10"/>
      <c r="D27" s="10"/>
      <c r="E27" s="10"/>
      <c r="F27" s="10"/>
    </row>
    <row r="28" spans="1:6">
      <c r="A28" s="6" t="inlineStr">
        <is>
          <r>
            <t xml:space="preserve">4.10</t>
          </r>
        </is>
      </c>
      <c r="B28" s="8" t="s">
        <v>27</v>
      </c>
      <c r="C28" s="10" t="s">
        <v>23</v>
      </c>
      <c r="D28" s="10">
        <v>1.0</v>
      </c>
      <c r="E28" s="11">
        <v>25.0</v>
      </c>
      <c r="F28" s="11">
        <f>ROUND(D28*E28,2)</f>
        <v>25</v>
      </c>
    </row>
    <row r="29" spans="1:6">
      <c r="A29" s="5" t="inlineStr">
        <is>
          <r>
            <t xml:space="preserve">10</t>
          </r>
        </is>
      </c>
      <c r="B29" s="9" t="s">
        <v>29</v>
      </c>
      <c r="C29" s="10"/>
      <c r="D29" s="10"/>
      <c r="E29" s="10"/>
      <c r="F29" s="10"/>
    </row>
    <row r="30" spans="1:6">
      <c r="A30" s="6" t="inlineStr">
        <is>
          <r>
            <t xml:space="preserve">10.18</t>
          </r>
        </is>
      </c>
      <c r="B30" s="8" t="s">
        <v>31</v>
      </c>
      <c r="C30" s="10" t="s">
        <v>23</v>
      </c>
      <c r="D30" s="10">
        <v>1.0</v>
      </c>
      <c r="E30" s="11">
        <v>15.0</v>
      </c>
      <c r="F30" s="11">
        <f>ROUND(D30*E30,2)</f>
        <v>15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09.03.2021.
- 09.03.2021.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98501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4</t>
          </r>
        </is>
      </c>
      <c r="B32" s="9" t="s">
        <v>20</v>
      </c>
      <c r="C32" s="10"/>
      <c r="D32" s="10"/>
      <c r="E32" s="10"/>
      <c r="F32" s="10"/>
    </row>
    <row r="33" spans="1:6">
      <c r="A33" s="6" t="inlineStr">
        <is>
          <r>
            <t xml:space="preserve">4.15</t>
          </r>
        </is>
      </c>
      <c r="B33" s="8" t="s">
        <v>37</v>
      </c>
      <c r="C33" s="10" t="s">
        <v>23</v>
      </c>
      <c r="D33" s="10">
        <v>1.0</v>
      </c>
      <c r="E33" s="11">
        <v>30.0</v>
      </c>
      <c r="F33" s="11">
        <f>ROUND(D33*E33,2)</f>
        <v>30</v>
      </c>
    </row>
    <row r="34" spans="1:6">
      <c r="A34" s="5" t="inlineStr">
        <is>
          <r>
            <t xml:space="preserve">10</t>
          </r>
        </is>
      </c>
      <c r="B34" s="9" t="s">
        <v>29</v>
      </c>
      <c r="C34" s="10"/>
      <c r="D34" s="10"/>
      <c r="E34" s="10"/>
      <c r="F34" s="10"/>
    </row>
    <row r="35" spans="1:6">
      <c r="A35" s="6" t="inlineStr">
        <is>
          <r>
            <t xml:space="preserve">10.11</t>
          </r>
        </is>
      </c>
      <c r="B35" s="8" t="s">
        <v>39</v>
      </c>
      <c r="C35" s="10" t="s">
        <v>23</v>
      </c>
      <c r="D35" s="10">
        <v>1.0</v>
      </c>
      <c r="E35" s="11">
        <v>90.0</v>
      </c>
      <c r="F35" s="11">
        <f>ROUND(D35*E35,2)</f>
        <v>90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12.03.2021.
- 12.03.2021.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98521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4</t>
          </r>
        </is>
      </c>
      <c r="B37" s="9" t="s">
        <v>20</v>
      </c>
      <c r="C37" s="10"/>
      <c r="D37" s="10"/>
      <c r="E37" s="10"/>
      <c r="F37" s="10"/>
    </row>
    <row r="38" spans="1:6">
      <c r="A38" s="6" t="inlineStr">
        <is>
          <r>
            <t xml:space="preserve">4.15</t>
          </r>
        </is>
      </c>
      <c r="B38" s="8" t="s">
        <v>37</v>
      </c>
      <c r="C38" s="10" t="s">
        <v>23</v>
      </c>
      <c r="D38" s="10">
        <v>1.0</v>
      </c>
      <c r="E38" s="11">
        <v>30.0</v>
      </c>
      <c r="F38" s="11">
        <f>ROUND(D38*E38,2)</f>
        <v>30</v>
      </c>
    </row>
    <row r="39" spans="1:6">
      <c r="A39" s="5" t="inlineStr">
        <is>
          <r>
            <t xml:space="preserve">10</t>
          </r>
        </is>
      </c>
      <c r="B39" s="9" t="s">
        <v>29</v>
      </c>
      <c r="C39" s="10"/>
      <c r="D39" s="10"/>
      <c r="E39" s="10"/>
      <c r="F39" s="10"/>
    </row>
    <row r="40" spans="1:6">
      <c r="A40" s="6" t="inlineStr">
        <is>
          <r>
            <t xml:space="preserve">10.11</t>
          </r>
        </is>
      </c>
      <c r="B40" s="8" t="s">
        <v>39</v>
      </c>
      <c r="C40" s="10" t="s">
        <v>23</v>
      </c>
      <c r="D40" s="10">
        <v>1.0</v>
      </c>
      <c r="E40" s="11">
        <v>90.0</v>
      </c>
      <c r="F40" s="11">
        <f>ROUND(D40*E40,2)</f>
        <v>90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22.03.2021.
- 22.03.2021.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98565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4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4.15</t>
          </r>
        </is>
      </c>
      <c r="B43" s="8" t="s">
        <v>37</v>
      </c>
      <c r="C43" s="10" t="s">
        <v>23</v>
      </c>
      <c r="D43" s="10">
        <v>1.0</v>
      </c>
      <c r="E43" s="11">
        <v>30.0</v>
      </c>
      <c r="F43" s="11">
        <f>ROUND(D43*E43,2)</f>
        <v>30</v>
      </c>
    </row>
    <row r="44" spans="1:6">
      <c r="A44" s="5" t="inlineStr">
        <is>
          <r>
            <t xml:space="preserve">5</t>
          </r>
        </is>
      </c>
      <c r="B44" s="9" t="s">
        <v>45</v>
      </c>
      <c r="C44" s="10"/>
      <c r="D44" s="10"/>
      <c r="E44" s="10"/>
      <c r="F44" s="10"/>
    </row>
    <row r="45" spans="1:6">
      <c r="A45" s="6" t="inlineStr">
        <is>
          <r>
            <t xml:space="preserve">5.4</t>
          </r>
        </is>
      </c>
      <c r="B45" s="8" t="s">
        <v>47</v>
      </c>
      <c r="C45" s="10" t="s">
        <v>23</v>
      </c>
      <c r="D45" s="10">
        <v>1.0</v>
      </c>
      <c r="E45" s="11">
        <v>20.0</v>
      </c>
      <c r="F45" s="11">
        <f>ROUND(D45*E45,2)</f>
        <v>20</v>
      </c>
    </row>
    <row r="46" spans="1:6">
      <c r="A46" s="5" t="inlineStr">
        <is>
          <r>
            <t xml:space="preserve">10</t>
          </r>
        </is>
      </c>
      <c r="B46" s="9" t="s">
        <v>29</v>
      </c>
      <c r="C46" s="10"/>
      <c r="D46" s="10"/>
      <c r="E46" s="10"/>
      <c r="F46" s="10"/>
    </row>
    <row r="47" spans="1:6">
      <c r="A47" s="6" t="inlineStr">
        <is>
          <r>
            <t xml:space="preserve">10.8</t>
          </r>
        </is>
      </c>
      <c r="B47" s="8" t="s">
        <v>49</v>
      </c>
      <c r="C47" s="10" t="s">
        <v>23</v>
      </c>
      <c r="D47" s="10">
        <v>1.0</v>
      </c>
      <c r="E47" s="11">
        <v>145.0</v>
      </c>
      <c r="F47" s="11">
        <f>ROUND(D47*E47,2)</f>
        <v>145</v>
      </c>
    </row>
    <row r="48" spans="1:6">
      <c r="A48" s="5" t="inlineStr">
        <is>
          <r>
            <t xml:space="preserve">11</t>
          </r>
        </is>
      </c>
      <c r="B48" s="9" t="s">
        <v>51</v>
      </c>
      <c r="C48" s="10"/>
      <c r="D48" s="10"/>
      <c r="E48" s="10"/>
      <c r="F48" s="10"/>
    </row>
    <row r="49" spans="1:6">
      <c r="A49" s="6" t="inlineStr">
        <is>
          <r>
            <t xml:space="preserve">11.14</t>
          </r>
        </is>
      </c>
      <c r="B49" s="8" t="s">
        <v>53</v>
      </c>
      <c r="C49" s="10" t="s">
        <v>23</v>
      </c>
      <c r="D49" s="10">
        <v>1.0</v>
      </c>
      <c r="E49" s="11">
        <v>0.5</v>
      </c>
      <c r="F49" s="11">
        <f>ROUND(D49*E49,2)</f>
        <v>0.5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24.03.2021.
- 24.03.2021.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gājēju balsts no Garozas ielas puses, pasūtījuma nr: 98194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3</t>
          </r>
        </is>
      </c>
      <c r="B51" s="9" t="s">
        <v>57</v>
      </c>
      <c r="C51" s="10"/>
      <c r="D51" s="10"/>
      <c r="E51" s="10"/>
      <c r="F51" s="10"/>
    </row>
    <row r="52" spans="1:6">
      <c r="A52" s="6" t="inlineStr">
        <is>
          <r>
            <t xml:space="preserve">3.5</t>
          </r>
        </is>
      </c>
      <c r="B52" s="8" t="s">
        <v>59</v>
      </c>
      <c r="C52" s="10" t="s">
        <v>23</v>
      </c>
      <c r="D52" s="10">
        <v>1.0</v>
      </c>
      <c r="E52" s="11">
        <v>30.0</v>
      </c>
      <c r="F52" s="11">
        <f>ROUND(D52*E52,2)</f>
        <v>30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25.03.2021.
- 25.03.2021.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98261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3</t>
          </r>
        </is>
      </c>
      <c r="B54" s="9" t="s">
        <v>57</v>
      </c>
      <c r="C54" s="10"/>
      <c r="D54" s="10"/>
      <c r="E54" s="10"/>
      <c r="F54" s="10"/>
    </row>
    <row r="55" spans="1:6">
      <c r="A55" s="6" t="inlineStr">
        <is>
          <r>
            <t xml:space="preserve">3.5</t>
          </r>
        </is>
      </c>
      <c r="B55" s="8" t="s">
        <v>59</v>
      </c>
      <c r="C55" s="10" t="s">
        <v>23</v>
      </c>
      <c r="D55" s="10">
        <v>2.0</v>
      </c>
      <c r="E55" s="11">
        <v>30.0</v>
      </c>
      <c r="F55" s="11">
        <f>ROUND(D55*E55,2)</f>
        <v>60</v>
      </c>
    </row>
    <row r="56" spans="1:6" customHeight="1" ht="372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31.03.2021.
- 31.03.2021.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98388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6</t>
          </r>
        </is>
      </c>
      <c r="B57" s="9" t="s">
        <v>65</v>
      </c>
      <c r="C57" s="10"/>
      <c r="D57" s="10"/>
      <c r="E57" s="10"/>
      <c r="F57" s="10"/>
    </row>
    <row r="58" spans="1:6">
      <c r="A58" s="6" t="inlineStr">
        <is>
          <r>
            <t xml:space="preserve">6.1</t>
          </r>
        </is>
      </c>
      <c r="B58" s="8" t="s">
        <v>67</v>
      </c>
      <c r="C58" s="10" t="s">
        <v>68</v>
      </c>
      <c r="D58" s="10">
        <v>1.0</v>
      </c>
      <c r="E58" s="11">
        <v>12000.0</v>
      </c>
      <c r="F58" s="11">
        <f>ROUND(D58*E58,2)</f>
        <v>12000</v>
      </c>
    </row>
    <row r="59" spans="1:6">
      <c r="D59" s="13" t="s">
        <v>69</v>
      </c>
      <c r="E59" s="10"/>
      <c r="F59" s="11">
        <f>SUM(F15:F58)</f>
        <v>12635.5</v>
      </c>
    </row>
    <row r="60" spans="1:6">
      <c r="D60" s="13" t="s">
        <v>70</v>
      </c>
      <c r="E60" s="10"/>
      <c r="F60" s="11">
        <f>F59*0.21</f>
        <v>2653.455</v>
      </c>
    </row>
    <row r="61" spans="1:6">
      <c r="D61" s="14" t="s">
        <v>71</v>
      </c>
      <c r="E61" s="10"/>
      <c r="F61" s="15">
        <f>F59+F60</f>
        <v>15288.955</v>
      </c>
    </row>
    <row r="63" spans="1:6">
      <c r="A63" t="s">
        <v>72</v>
      </c>
      <c r="B63" s="16"/>
    </row>
    <row r="64" spans="1:6">
      <c r="B64" t="s">
        <v>73</v>
      </c>
    </row>
    <row r="65" spans="1:6">
      <c r="A65" t="s">
        <v>74</v>
      </c>
    </row>
    <row r="66" spans="1:6">
      <c r="A66" t="s">
        <v>75</v>
      </c>
    </row>
    <row r="69" spans="1:6">
      <c r="A69" t="s">
        <v>76</v>
      </c>
      <c r="B69" s="16"/>
    </row>
    <row r="70" spans="1:6">
      <c r="B70" t="s">
        <v>73</v>
      </c>
    </row>
    <row r="71" spans="1:6">
      <c r="A71" t="s">
        <v>77</v>
      </c>
    </row>
    <row r="72" spans="1:6">
      <c r="A72" t="s">
        <v>75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6:F26"/>
    <mergeCell ref="B27:F27"/>
    <mergeCell ref="B29:F29"/>
    <mergeCell ref="B31:F31"/>
    <mergeCell ref="B32:F32"/>
    <mergeCell ref="B34:F34"/>
    <mergeCell ref="B36:F36"/>
    <mergeCell ref="B37:F37"/>
    <mergeCell ref="B39:F39"/>
    <mergeCell ref="B41:F41"/>
    <mergeCell ref="B42:F42"/>
    <mergeCell ref="B44:F44"/>
    <mergeCell ref="B46:F46"/>
    <mergeCell ref="B48:F48"/>
    <mergeCell ref="B50:F50"/>
    <mergeCell ref="B51:F51"/>
    <mergeCell ref="B53:F53"/>
    <mergeCell ref="B54:F54"/>
    <mergeCell ref="B56:F56"/>
    <mergeCell ref="B57:F57"/>
    <mergeCell ref="D59:E59"/>
    <mergeCell ref="D60:E60"/>
    <mergeCell ref="D61:E6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2024-11-19T09:55:43+02:00</dcterms:created>
  <dcterms:modified xsi:type="dcterms:W3CDTF">2024-11-19T09:55:43+02:00</dcterms:modified>
  <dc:title>Līguma akts</dc:title>
  <dc:description>Līguma akts</dc:description>
  <dc:subject>Līguma akts</dc:subject>
  <cp:keywords/>
  <cp:category/>
</cp:coreProperties>
</file>