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<sst xmlns="http://schemas.openxmlformats.org/spreadsheetml/2006/main" uniqueCount="74">
  <si>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</si>
  <si>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</si>
  <si>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</si>
  <si>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</si>
  <si>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</si>
  <si>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</si>
  <si>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</si>
  <si>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</si>
  <si>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</si>
  <si>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333/4206/2021-05</t>
  </si>
  <si>
    <t>Par 2021.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</si>
  <si>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</si>
  <si>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</si>
  <si>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</si>
  <si>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</si>
  <si>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</si>
  <si>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</si>
  <si>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05.05.2021.
- 05.05.2021.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</si>
  <si>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98892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</si>
  <si>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</si>
  <si>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</si>
  <si>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</si>
  <si>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</si>
  <si>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</si>
  <si>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98892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</si>
  <si>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</si>
  <si>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</si>
  <si>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</si>
  <si>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</si>
  <si>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</si>
  <si>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</si>
  <si>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</si>
  <si>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</si>
  <si>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12.05.2021.
- 12.05.2021.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</si>
  <si>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98928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</si>
  <si>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</si>
  <si>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</si>
  <si>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19.05.2021.
- 19.05.2021.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</si>
  <si>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98930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</si>
  <si>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20.05.2021.
- 20.05.2021.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</si>
  <si>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98981</t>
    </r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</si>
  <si>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</si>
  <si>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</si>
  <si>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25.05.2021.
- 25.05.2021.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</si>
  <si>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98941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</si>
  <si>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24.05.2021.
- 24.05.2021.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</si>
  <si>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99045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</si>
  <si>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</si>
  <si>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</si>
  <si>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</si>
  <si>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</si>
  <si>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</si>
  <si>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</si>
  <si>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</si>
  <si>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</si>
  <si>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99045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</si>
  <si>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</si>
  <si>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</si>
  <si>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31.05.2021.
- 31.05.2021.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</si>
  <si>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98868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</si>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</sst>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1"/>
  <sheetViews>
    <sheetView tabSelected="1" workbookViewId="0" showGridLines="true" showRowColHeaders="1">
      <selection activeCell="B58" sqref="B5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05.05.2021.
- 05.05.2021.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98892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3.6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05.05.2021.
- 05.05.2021.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98892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26</v>
      </c>
      <c r="C19" s="10"/>
      <c r="D19" s="10"/>
      <c r="E19" s="10"/>
      <c r="F19" s="10"/>
    </row>
    <row r="20" spans="1:6">
      <c r="A20" s="6" t="inlineStr">
        <is>
          <r>
            <t xml:space="preserve">5.4</t>
          </r>
        </is>
      </c>
      <c r="B20" s="8" t="s">
        <v>28</v>
      </c>
      <c r="C20" s="10" t="s">
        <v>23</v>
      </c>
      <c r="D20" s="10">
        <v>1.0</v>
      </c>
      <c r="E20" s="11">
        <v>20.0</v>
      </c>
      <c r="F20" s="11">
        <f>ROUND(D20*E20,2)</f>
        <v>20</v>
      </c>
    </row>
    <row r="21" spans="1:6">
      <c r="A21" s="5" t="inlineStr">
        <is>
          <r>
            <t xml:space="preserve">11</t>
          </r>
        </is>
      </c>
      <c r="B21" s="9" t="s">
        <v>30</v>
      </c>
      <c r="C21" s="10"/>
      <c r="D21" s="10"/>
      <c r="E21" s="10"/>
      <c r="F21" s="10"/>
    </row>
    <row r="22" spans="1:6">
      <c r="A22" s="6" t="inlineStr">
        <is>
          <r>
            <t xml:space="preserve">11.14</t>
          </r>
        </is>
      </c>
      <c r="B22" s="8" t="s">
        <v>32</v>
      </c>
      <c r="C22" s="10" t="s">
        <v>23</v>
      </c>
      <c r="D22" s="10">
        <v>1.0</v>
      </c>
      <c r="E22" s="11">
        <v>0.5</v>
      </c>
      <c r="F22" s="11">
        <f>ROUND(D22*E22,2)</f>
        <v>0.5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12.05.2021.
- 12.05.2021.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98928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3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3.10</t>
          </r>
        </is>
      </c>
      <c r="B25" s="8" t="s">
        <v>36</v>
      </c>
      <c r="C25" s="10" t="s">
        <v>23</v>
      </c>
      <c r="D25" s="10">
        <v>1.0</v>
      </c>
      <c r="E25" s="11">
        <v>40.0</v>
      </c>
      <c r="F25" s="11">
        <f>ROUND(D25*E25,2)</f>
        <v>40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19.05.2021.
- 19.05.2021.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98930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3.10</t>
          </r>
        </is>
      </c>
      <c r="B28" s="8" t="s">
        <v>36</v>
      </c>
      <c r="C28" s="10" t="s">
        <v>23</v>
      </c>
      <c r="D28" s="10">
        <v>2.0</v>
      </c>
      <c r="E28" s="11">
        <v>40.0</v>
      </c>
      <c r="F28" s="11">
        <f>ROUND(D28*E28,2)</f>
        <v>80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20.05.2021.
- 20.05.2021.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98981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5</t>
          </r>
        </is>
      </c>
      <c r="B30" s="9" t="s">
        <v>26</v>
      </c>
      <c r="C30" s="10"/>
      <c r="D30" s="10"/>
      <c r="E30" s="10"/>
      <c r="F30" s="10"/>
    </row>
    <row r="31" spans="1:6">
      <c r="A31" s="6" t="inlineStr">
        <is>
          <r>
            <t xml:space="preserve">5.15</t>
          </r>
        </is>
      </c>
      <c r="B31" s="8" t="s">
        <v>42</v>
      </c>
      <c r="C31" s="10" t="s">
        <v>23</v>
      </c>
      <c r="D31" s="10">
        <v>1.0</v>
      </c>
      <c r="E31" s="11">
        <v>300.0</v>
      </c>
      <c r="F31" s="11">
        <f>ROUND(D31*E31,2)</f>
        <v>300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25.05.2021.
- 25.05.2021.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98941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3</t>
          </r>
        </is>
      </c>
      <c r="B33" s="9" t="s">
        <v>20</v>
      </c>
      <c r="C33" s="10"/>
      <c r="D33" s="10"/>
      <c r="E33" s="10"/>
      <c r="F33" s="10"/>
    </row>
    <row r="34" spans="1:6">
      <c r="A34" s="6" t="inlineStr">
        <is>
          <r>
            <t xml:space="preserve">3.6</t>
          </r>
        </is>
      </c>
      <c r="B34" s="8" t="s">
        <v>22</v>
      </c>
      <c r="C34" s="10" t="s">
        <v>23</v>
      </c>
      <c r="D34" s="10">
        <v>1.0</v>
      </c>
      <c r="E34" s="11">
        <v>50.0</v>
      </c>
      <c r="F34" s="11">
        <f>ROUND(D34*E34,2)</f>
        <v>50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24.05.2021.
- 24.05.2021.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99045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4</t>
          </r>
        </is>
      </c>
      <c r="B36" s="9" t="s">
        <v>48</v>
      </c>
      <c r="C36" s="10"/>
      <c r="D36" s="10"/>
      <c r="E36" s="10"/>
      <c r="F36" s="10"/>
    </row>
    <row r="37" spans="1:6">
      <c r="A37" s="6" t="inlineStr">
        <is>
          <r>
            <t xml:space="preserve">4.15</t>
          </r>
        </is>
      </c>
      <c r="B37" s="8" t="s">
        <v>50</v>
      </c>
      <c r="C37" s="10" t="s">
        <v>23</v>
      </c>
      <c r="D37" s="10">
        <v>1.0</v>
      </c>
      <c r="E37" s="11">
        <v>30.0</v>
      </c>
      <c r="F37" s="11">
        <f>ROUND(D37*E37,2)</f>
        <v>30</v>
      </c>
    </row>
    <row r="38" spans="1:6">
      <c r="A38" s="5" t="inlineStr">
        <is>
          <r>
            <t xml:space="preserve">10</t>
          </r>
        </is>
      </c>
      <c r="B38" s="9" t="s">
        <v>52</v>
      </c>
      <c r="C38" s="10"/>
      <c r="D38" s="10"/>
      <c r="E38" s="10"/>
      <c r="F38" s="10"/>
    </row>
    <row r="39" spans="1:6">
      <c r="A39" s="6" t="inlineStr">
        <is>
          <r>
            <t xml:space="preserve">10.13</t>
          </r>
        </is>
      </c>
      <c r="B39" s="8" t="s">
        <v>54</v>
      </c>
      <c r="C39" s="10" t="s">
        <v>23</v>
      </c>
      <c r="D39" s="10">
        <v>1.0</v>
      </c>
      <c r="E39" s="11">
        <v>90.0</v>
      </c>
      <c r="F39" s="11">
        <f>ROUND(D39*E39,2)</f>
        <v>90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25.05.2021.
- 25.05.2021.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99045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4</t>
          </r>
        </is>
      </c>
      <c r="B41" s="9" t="s">
        <v>48</v>
      </c>
      <c r="C41" s="10"/>
      <c r="D41" s="10"/>
      <c r="E41" s="10"/>
      <c r="F41" s="10"/>
    </row>
    <row r="42" spans="1:6">
      <c r="A42" s="6" t="inlineStr">
        <is>
          <r>
            <t xml:space="preserve">4.15</t>
          </r>
        </is>
      </c>
      <c r="B42" s="8" t="s">
        <v>50</v>
      </c>
      <c r="C42" s="10" t="s">
        <v>23</v>
      </c>
      <c r="D42" s="10">
        <v>1.0</v>
      </c>
      <c r="E42" s="11">
        <v>30.0</v>
      </c>
      <c r="F42" s="11">
        <f>ROUND(D42*E42,2)</f>
        <v>30</v>
      </c>
    </row>
    <row r="43" spans="1:6">
      <c r="A43" s="5" t="inlineStr">
        <is>
          <r>
            <t xml:space="preserve">10</t>
          </r>
        </is>
      </c>
      <c r="B43" s="9" t="s">
        <v>52</v>
      </c>
      <c r="C43" s="10"/>
      <c r="D43" s="10"/>
      <c r="E43" s="10"/>
      <c r="F43" s="10"/>
    </row>
    <row r="44" spans="1:6">
      <c r="A44" s="6" t="inlineStr">
        <is>
          <r>
            <t xml:space="preserve">10.14</t>
          </r>
        </is>
      </c>
      <c r="B44" s="8" t="s">
        <v>57</v>
      </c>
      <c r="C44" s="10" t="s">
        <v>23</v>
      </c>
      <c r="D44" s="10">
        <v>1.0</v>
      </c>
      <c r="E44" s="11">
        <v>90.0</v>
      </c>
      <c r="F44" s="11">
        <f>ROUND(D44*E44,2)</f>
        <v>90</v>
      </c>
    </row>
    <row r="45" spans="1:6" customHeight="1" ht="372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31.05.2021.
- 31.05.2021.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98868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6</t>
          </r>
        </is>
      </c>
      <c r="B46" s="9" t="s">
        <v>61</v>
      </c>
      <c r="C46" s="10"/>
      <c r="D46" s="10"/>
      <c r="E46" s="10"/>
      <c r="F46" s="10"/>
    </row>
    <row r="47" spans="1:6">
      <c r="A47" s="6" t="inlineStr">
        <is>
          <r>
            <t xml:space="preserve">6.1</t>
          </r>
        </is>
      </c>
      <c r="B47" s="8" t="s">
        <v>63</v>
      </c>
      <c r="C47" s="10" t="s">
        <v>64</v>
      </c>
      <c r="D47" s="10">
        <v>1.0</v>
      </c>
      <c r="E47" s="11">
        <v>12000.0</v>
      </c>
      <c r="F47" s="11">
        <f>ROUND(D47*E47,2)</f>
        <v>12000</v>
      </c>
    </row>
    <row r="48" spans="1:6">
      <c r="D48" s="13" t="s">
        <v>65</v>
      </c>
      <c r="E48" s="10"/>
      <c r="F48" s="11">
        <f>SUM(F15:F47)</f>
        <v>12780.5</v>
      </c>
    </row>
    <row r="49" spans="1:6">
      <c r="D49" s="13" t="s">
        <v>66</v>
      </c>
      <c r="E49" s="10"/>
      <c r="F49" s="11">
        <f>F48*0.21</f>
        <v>2683.905</v>
      </c>
    </row>
    <row r="50" spans="1:6">
      <c r="D50" s="14" t="s">
        <v>67</v>
      </c>
      <c r="E50" s="10"/>
      <c r="F50" s="15">
        <f>F48+F49</f>
        <v>15464.405</v>
      </c>
    </row>
    <row r="52" spans="1:6">
      <c r="A52" t="s">
        <v>68</v>
      </c>
      <c r="B52" s="16"/>
    </row>
    <row r="53" spans="1:6">
      <c r="B53" t="s">
        <v>69</v>
      </c>
    </row>
    <row r="54" spans="1:6">
      <c r="A54" t="s">
        <v>70</v>
      </c>
    </row>
    <row r="55" spans="1:6">
      <c r="A55" t="s">
        <v>71</v>
      </c>
    </row>
    <row r="58" spans="1:6">
      <c r="A58" t="s">
        <v>72</v>
      </c>
      <c r="B58" s="16"/>
    </row>
    <row r="59" spans="1:6">
      <c r="B59" t="s">
        <v>69</v>
      </c>
    </row>
    <row r="60" spans="1:6">
      <c r="A60" t="s">
        <v>73</v>
      </c>
    </row>
    <row r="61" spans="1:6">
      <c r="A61" t="s">
        <v>71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B29:F29"/>
    <mergeCell ref="B30:F30"/>
    <mergeCell ref="B32:F32"/>
    <mergeCell ref="B33:F33"/>
    <mergeCell ref="B35:F35"/>
    <mergeCell ref="B36:F36"/>
    <mergeCell ref="B38:F38"/>
    <mergeCell ref="B40:F40"/>
    <mergeCell ref="B41:F41"/>
    <mergeCell ref="B43:F43"/>
    <mergeCell ref="B45:F45"/>
    <mergeCell ref="B46:F46"/>
    <mergeCell ref="D48:E48"/>
    <mergeCell ref="D49:E49"/>
    <mergeCell ref="D50:E5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2024-11-19T09:55:18+02:00</dcterms:created>
  <dcterms:modified xsi:type="dcterms:W3CDTF">2024-11-19T09:55:18+02:00</dcterms:modified>
  <dc:title>Līguma akts</dc:title>
  <dc:description>Līguma akts</dc:description>
  <dc:subject>Līguma akts</dc:subject>
  <cp:keywords/>
  <cp:category/>
</cp:coreProperties>
</file>