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<sst xmlns="http://schemas.openxmlformats.org/spreadsheetml/2006/main" uniqueCount="108">
  <si>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</si>
  <si>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</si>
  <si>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</si>
  <si>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</si>
  <si>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</si>
  <si>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</si>
  <si>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</si>
  <si>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</si>
  <si>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</si>
  <si>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333/4206/2021-08</t>
  </si>
  <si>
    <t>Par 2021.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</si>
  <si>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</si>
  <si>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</si>
  <si>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</si>
  <si>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</si>
  <si>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</si>
  <si>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</si>
  <si>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09.08.2021.
- 09.08.2021.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</si>
  <si>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99608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</si>
  <si>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</si>
  <si>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</si>
  <si>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</si>
  <si>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</si>
  <si>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</si>
  <si>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</si>
  <si>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</si>
  <si>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</si>
  <si>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</si>
  <si>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99609</t>
    </r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</si>
  <si>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</si>
  <si>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</si>
  <si>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99530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</si>
  <si>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</si>
  <si>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</si>
  <si>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99549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</si>
  <si>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12.08.2021.
- 12.08.2021.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</si>
  <si>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99617</t>
    </r>
  </si>
  <si>
    <r>
      <t xml:space="preserve">4.18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</si>
  <si>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</si>
  <si>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99632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</si>
  <si>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</si>
  <si>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</si>
  <si>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</si>
  <si>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</si>
  <si>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16.08.2021.
- 16.08.2021.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</si>
  <si>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Pasta ielas krustojums , pasūtījuma nr: 99653</t>
    </r>
  </si>
  <si>
    <r>
      <t xml:space="preserve">5</t>
    </r>
  </si>
  <si>
    <t xml:space="preserve">Luksoforu kontrolieru uzturēšanas un montāžas darbi		</t>
  </si>
  <si>
    <r>
      <t xml:space="preserve">5.3</t>
    </r>
  </si>
  <si>
    <t>Kontroliera bloka nomaiņa</t>
  </si>
  <si>
    <r>
      <t xml:space="preserve">5.15</t>
    </r>
  </si>
  <si>
    <t>Luksofora objekta signālplāna izstrāde</t>
  </si>
  <si>
    <r>
      <t xml:space="preserve">11</t>
    </r>
  </si>
  <si>
    <t xml:space="preserve">Luksoforu kontrolieri un kontrolieru piederumi		</t>
  </si>
  <si>
    <r>
      <t xml:space="preserve">11.5</t>
    </r>
  </si>
  <si>
    <t xml:space="preserve">EC-2 CPU bloks </t>
  </si>
  <si>
    <r>
      <t xml:space="preserve">11.13</t>
    </r>
  </si>
  <si>
    <t>Barošanas bloks 24V ICP DAS MDR-20-24</t>
  </si>
  <si>
    <r>
      <rPr>
        <rFont val="Calibri"/>
        <b val="true"/>
        <i val="false"/>
        <strike val="false"/>
        <color rgb="FF000000"/>
        <sz val="11"/>
        <u val="none"/>
      </rPr>
      <t xml:space="preserve">19.08.2021.
- 19.08.2021.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</si>
  <si>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Loka maģistrāles krustojums , pasūtījuma nr: 99652</t>
    </r>
  </si>
  <si>
    <r>
      <t xml:space="preserve">5.16</t>
    </r>
  </si>
  <si>
    <t>Luksofora objekta darbības nodrošināšana elektroenerģijas atslēguma gadījumā</t>
  </si>
  <si>
    <t>st</t>
  </si>
  <si>
    <r>
      <rPr>
        <rFont val="Calibri"/>
        <b val="true"/>
        <i val="false"/>
        <strike val="false"/>
        <color rgb="FF000000"/>
        <sz val="11"/>
        <u val="none"/>
      </rPr>
      <t xml:space="preserve">20.08.2021.
- 20.08.2021.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</si>
  <si>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99747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</si>
  <si>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24.08.2021.
- 24.08.2021.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</si>
  <si>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99723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</si>
  <si>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99724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</si>
  <si>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25.08.2021.
- 27.08.2021.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</si>
  <si>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99656</t>
    </r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</si>
  <si>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</si>
  <si>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</si>
  <si>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</si>
  <si>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</si>
  <si>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</si>
  <si>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</si>
  <si>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</si>
  <si>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</si>
  <si>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3.11</t>
    </r>
  </si>
  <si>
    <t>Infrasarkano  staru transporta kustības (skaņas signāla iekārtas) detektora montāža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</si>
  <si>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</si>
  <si>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</si>
  <si>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</si>
  <si>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</si>
  <si>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rPr>
        <rFont val="Calibri"/>
        <b val="true"/>
        <i val="false"/>
        <strike val="false"/>
        <color rgb="FF000000"/>
        <sz val="11"/>
        <u val="none"/>
      </rPr>
      <t xml:space="preserve">27.08.2021.
- 27.08.2021.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</si>
  <si>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99734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</si>
  <si>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99741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</si>
  <si>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99751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</si>
  <si>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99751</t>
    </r>
  </si>
  <si>
    <r>
      <t xml:space="preserve">4.10</t>
    </r>
  </si>
  <si>
    <t>Signālgalvas aizsargjumtiņa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</si>
  <si>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99751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</si>
  <si>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02.08.2021.
- 31.08.2021.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</si>
  <si>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99511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</si>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</sst>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09"/>
  <sheetViews>
    <sheetView tabSelected="1" workbookViewId="0" showGridLines="true" showRowColHeaders="1">
      <selection activeCell="B106" sqref="B10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09.08.2021.
- 09.08.2021.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99608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09.08.2021.
- 09.08.2021.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99609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22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10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10.13</t>
          </r>
        </is>
      </c>
      <c r="B24" s="8" t="s">
        <v>30</v>
      </c>
      <c r="C24" s="10" t="s">
        <v>23</v>
      </c>
      <c r="D24" s="10">
        <v>1.0</v>
      </c>
      <c r="E24" s="11">
        <v>90.0</v>
      </c>
      <c r="F24" s="11">
        <f>ROUND(D24*E24,2)</f>
        <v>90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09.08.2021.
- 09.08.2021.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99530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4.15</t>
          </r>
        </is>
      </c>
      <c r="B27" s="8" t="s">
        <v>22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>
      <c r="A28" s="5" t="inlineStr">
        <is>
          <r>
            <t xml:space="preserve">10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10.14</t>
          </r>
        </is>
      </c>
      <c r="B29" s="8" t="s">
        <v>33</v>
      </c>
      <c r="C29" s="10" t="s">
        <v>23</v>
      </c>
      <c r="D29" s="10">
        <v>1.0</v>
      </c>
      <c r="E29" s="11">
        <v>90.0</v>
      </c>
      <c r="F29" s="11">
        <f>ROUND(D29*E29,2)</f>
        <v>90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09.08.2021.
- 09.08.2021.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99549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4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4.15</t>
          </r>
        </is>
      </c>
      <c r="B32" s="8" t="s">
        <v>22</v>
      </c>
      <c r="C32" s="10" t="s">
        <v>23</v>
      </c>
      <c r="D32" s="10">
        <v>1.0</v>
      </c>
      <c r="E32" s="11">
        <v>30.0</v>
      </c>
      <c r="F32" s="11">
        <f>ROUND(D32*E32,2)</f>
        <v>30</v>
      </c>
    </row>
    <row r="33" spans="1:6">
      <c r="A33" s="5" t="inlineStr">
        <is>
          <r>
            <t xml:space="preserve">10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10.14</t>
          </r>
        </is>
      </c>
      <c r="B34" s="8" t="s">
        <v>33</v>
      </c>
      <c r="C34" s="10" t="s">
        <v>23</v>
      </c>
      <c r="D34" s="10">
        <v>1.0</v>
      </c>
      <c r="E34" s="11">
        <v>90.0</v>
      </c>
      <c r="F34" s="11">
        <f>ROUND(D34*E34,2)</f>
        <v>90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12.08.2021.
- 12.08.2021.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99617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4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4.18</t>
          </r>
        </is>
      </c>
      <c r="B37" s="8" t="s">
        <v>38</v>
      </c>
      <c r="C37" s="10" t="s">
        <v>23</v>
      </c>
      <c r="D37" s="10">
        <v>1.0</v>
      </c>
      <c r="E37" s="11">
        <v>10.0</v>
      </c>
      <c r="F37" s="11">
        <f>ROUND(D37*E37,2)</f>
        <v>10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12.08.2021.
- 12.08.2021.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99632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3</t>
          </r>
        </is>
      </c>
      <c r="B39" s="9" t="s">
        <v>41</v>
      </c>
      <c r="C39" s="10"/>
      <c r="D39" s="10"/>
      <c r="E39" s="10"/>
      <c r="F39" s="10"/>
    </row>
    <row r="40" spans="1:6">
      <c r="A40" s="6" t="inlineStr">
        <is>
          <r>
            <t xml:space="preserve">3.5</t>
          </r>
        </is>
      </c>
      <c r="B40" s="8" t="s">
        <v>43</v>
      </c>
      <c r="C40" s="10" t="s">
        <v>23</v>
      </c>
      <c r="D40" s="10">
        <v>2.0</v>
      </c>
      <c r="E40" s="11">
        <v>30.0</v>
      </c>
      <c r="F40" s="11">
        <f>ROUND(D40*E40,2)</f>
        <v>60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16.08.2021.
- 16.08.2021.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Pasta ielas krustojums , pasūtījuma nr: 99653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5</t>
          </r>
        </is>
      </c>
      <c r="B42" s="9" t="s">
        <v>47</v>
      </c>
      <c r="C42" s="10"/>
      <c r="D42" s="10"/>
      <c r="E42" s="10"/>
      <c r="F42" s="10"/>
    </row>
    <row r="43" spans="1:6">
      <c r="A43" s="6" t="inlineStr">
        <is>
          <r>
            <t xml:space="preserve">5.3</t>
          </r>
        </is>
      </c>
      <c r="B43" s="8" t="s">
        <v>49</v>
      </c>
      <c r="C43" s="10" t="s">
        <v>23</v>
      </c>
      <c r="D43" s="10">
        <v>2.0</v>
      </c>
      <c r="E43" s="11">
        <v>10.0</v>
      </c>
      <c r="F43" s="11">
        <f>ROUND(D43*E43,2)</f>
        <v>20</v>
      </c>
    </row>
    <row r="44" spans="1:6">
      <c r="A44" s="6" t="inlineStr">
        <is>
          <r>
            <t xml:space="preserve">5.15</t>
          </r>
        </is>
      </c>
      <c r="B44" s="8" t="s">
        <v>51</v>
      </c>
      <c r="C44" s="10" t="s">
        <v>23</v>
      </c>
      <c r="D44" s="10">
        <v>2.0</v>
      </c>
      <c r="E44" s="11">
        <v>300.0</v>
      </c>
      <c r="F44" s="11">
        <f>ROUND(D44*E44,2)</f>
        <v>600</v>
      </c>
    </row>
    <row r="45" spans="1:6">
      <c r="A45" s="5" t="inlineStr">
        <is>
          <r>
            <t xml:space="preserve">11</t>
          </r>
        </is>
      </c>
      <c r="B45" s="9" t="s">
        <v>53</v>
      </c>
      <c r="C45" s="10"/>
      <c r="D45" s="10"/>
      <c r="E45" s="10"/>
      <c r="F45" s="10"/>
    </row>
    <row r="46" spans="1:6">
      <c r="A46" s="6" t="inlineStr">
        <is>
          <r>
            <t xml:space="preserve">11.5</t>
          </r>
        </is>
      </c>
      <c r="B46" s="8" t="s">
        <v>55</v>
      </c>
      <c r="C46" s="10" t="s">
        <v>23</v>
      </c>
      <c r="D46" s="10">
        <v>1.0</v>
      </c>
      <c r="E46" s="11">
        <v>820.0</v>
      </c>
      <c r="F46" s="11">
        <f>ROUND(D46*E46,2)</f>
        <v>820</v>
      </c>
    </row>
    <row r="47" spans="1:6">
      <c r="A47" s="6" t="inlineStr">
        <is>
          <r>
            <t xml:space="preserve">11.13</t>
          </r>
        </is>
      </c>
      <c r="B47" s="8" t="s">
        <v>57</v>
      </c>
      <c r="C47" s="10" t="s">
        <v>23</v>
      </c>
      <c r="D47" s="10">
        <v>1.0</v>
      </c>
      <c r="E47" s="11">
        <v>100.0</v>
      </c>
      <c r="F47" s="11">
        <f>ROUND(D47*E47,2)</f>
        <v>100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19.08.2021.
- 19.08.2021.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Loka maģistrāles krustojums , pasūtījuma nr: 99652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5</t>
          </r>
        </is>
      </c>
      <c r="B49" s="9" t="s">
        <v>47</v>
      </c>
      <c r="C49" s="10"/>
      <c r="D49" s="10"/>
      <c r="E49" s="10"/>
      <c r="F49" s="10"/>
    </row>
    <row r="50" spans="1:6">
      <c r="A50" s="6" t="inlineStr">
        <is>
          <r>
            <t xml:space="preserve">5.16</t>
          </r>
        </is>
      </c>
      <c r="B50" s="8" t="s">
        <v>61</v>
      </c>
      <c r="C50" s="10" t="s">
        <v>62</v>
      </c>
      <c r="D50" s="10">
        <v>3.0</v>
      </c>
      <c r="E50" s="11">
        <v>50.0</v>
      </c>
      <c r="F50" s="11">
        <f>ROUND(D50*E50,2)</f>
        <v>150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20.08.2021.
- 20.08.2021.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99747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3</t>
          </r>
        </is>
      </c>
      <c r="B52" s="9" t="s">
        <v>41</v>
      </c>
      <c r="C52" s="10"/>
      <c r="D52" s="10"/>
      <c r="E52" s="10"/>
      <c r="F52" s="10"/>
    </row>
    <row r="53" spans="1:6">
      <c r="A53" s="6" t="inlineStr">
        <is>
          <r>
            <t xml:space="preserve">3.5</t>
          </r>
        </is>
      </c>
      <c r="B53" s="8" t="s">
        <v>43</v>
      </c>
      <c r="C53" s="10" t="s">
        <v>23</v>
      </c>
      <c r="D53" s="10">
        <v>1.0</v>
      </c>
      <c r="E53" s="11">
        <v>30.0</v>
      </c>
      <c r="F53" s="11">
        <f>ROUND(D53*E53,2)</f>
        <v>30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24.08.2021.
- 24.08.2021.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99723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4</t>
          </r>
        </is>
      </c>
      <c r="B55" s="9" t="s">
        <v>20</v>
      </c>
      <c r="C55" s="10"/>
      <c r="D55" s="10"/>
      <c r="E55" s="10"/>
      <c r="F55" s="10"/>
    </row>
    <row r="56" spans="1:6">
      <c r="A56" s="6" t="inlineStr">
        <is>
          <r>
            <t xml:space="preserve">4.15</t>
          </r>
        </is>
      </c>
      <c r="B56" s="8" t="s">
        <v>22</v>
      </c>
      <c r="C56" s="10" t="s">
        <v>23</v>
      </c>
      <c r="D56" s="10">
        <v>1.0</v>
      </c>
      <c r="E56" s="11">
        <v>30.0</v>
      </c>
      <c r="F56" s="11">
        <f>ROUND(D56*E56,2)</f>
        <v>30</v>
      </c>
    </row>
    <row r="57" spans="1:6">
      <c r="A57" s="5" t="inlineStr">
        <is>
          <r>
            <t xml:space="preserve">10</t>
          </r>
        </is>
      </c>
      <c r="B57" s="9" t="s">
        <v>25</v>
      </c>
      <c r="C57" s="10"/>
      <c r="D57" s="10"/>
      <c r="E57" s="10"/>
      <c r="F57" s="10"/>
    </row>
    <row r="58" spans="1:6">
      <c r="A58" s="6" t="inlineStr">
        <is>
          <r>
            <t xml:space="preserve">10.14</t>
          </r>
        </is>
      </c>
      <c r="B58" s="8" t="s">
        <v>33</v>
      </c>
      <c r="C58" s="10" t="s">
        <v>23</v>
      </c>
      <c r="D58" s="10">
        <v>1.0</v>
      </c>
      <c r="E58" s="11">
        <v>90.0</v>
      </c>
      <c r="F58" s="11">
        <f>ROUND(D58*E58,2)</f>
        <v>90</v>
      </c>
    </row>
    <row r="59" spans="1:6" customHeight="1" ht="27.75">
      <c r="A5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24.08.2021.
- 24.08.2021.</t>
          </r>
        </is>
      </c>
      <c r="B5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99724</t>
          </r>
        </is>
      </c>
      <c r="C59" s="10"/>
      <c r="D59" s="10"/>
      <c r="E59" s="10"/>
      <c r="F59" s="10"/>
    </row>
    <row r="60" spans="1:6">
      <c r="A60" s="5" t="inlineStr">
        <is>
          <r>
            <t xml:space="preserve">4</t>
          </r>
        </is>
      </c>
      <c r="B60" s="9" t="s">
        <v>20</v>
      </c>
      <c r="C60" s="10"/>
      <c r="D60" s="10"/>
      <c r="E60" s="10"/>
      <c r="F60" s="10"/>
    </row>
    <row r="61" spans="1:6">
      <c r="A61" s="6" t="inlineStr">
        <is>
          <r>
            <t xml:space="preserve">4.15</t>
          </r>
        </is>
      </c>
      <c r="B61" s="8" t="s">
        <v>22</v>
      </c>
      <c r="C61" s="10" t="s">
        <v>23</v>
      </c>
      <c r="D61" s="10">
        <v>1.0</v>
      </c>
      <c r="E61" s="11">
        <v>30.0</v>
      </c>
      <c r="F61" s="11">
        <f>ROUND(D61*E61,2)</f>
        <v>30</v>
      </c>
    </row>
    <row r="62" spans="1:6">
      <c r="A62" s="5" t="inlineStr">
        <is>
          <r>
            <t xml:space="preserve">10</t>
          </r>
        </is>
      </c>
      <c r="B62" s="9" t="s">
        <v>25</v>
      </c>
      <c r="C62" s="10"/>
      <c r="D62" s="10"/>
      <c r="E62" s="10"/>
      <c r="F62" s="10"/>
    </row>
    <row r="63" spans="1:6">
      <c r="A63" s="6" t="inlineStr">
        <is>
          <r>
            <t xml:space="preserve">10.13</t>
          </r>
        </is>
      </c>
      <c r="B63" s="8" t="s">
        <v>30</v>
      </c>
      <c r="C63" s="10" t="s">
        <v>23</v>
      </c>
      <c r="D63" s="10">
        <v>1.0</v>
      </c>
      <c r="E63" s="11">
        <v>90.0</v>
      </c>
      <c r="F63" s="11">
        <f>ROUND(D63*E63,2)</f>
        <v>90</v>
      </c>
    </row>
    <row r="64" spans="1:6" customHeight="1" ht="27.75">
      <c r="A6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25.08.2021.
- 27.08.2021.</t>
          </r>
        </is>
      </c>
      <c r="B6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99656</t>
          </r>
        </is>
      </c>
      <c r="C64" s="10"/>
      <c r="D64" s="10"/>
      <c r="E64" s="10"/>
      <c r="F64" s="10"/>
    </row>
    <row r="65" spans="1:6">
      <c r="A65" s="5" t="inlineStr">
        <is>
          <r>
            <t xml:space="preserve">2</t>
          </r>
        </is>
      </c>
      <c r="B65" s="9" t="s">
        <v>71</v>
      </c>
      <c r="C65" s="10"/>
      <c r="D65" s="10"/>
      <c r="E65" s="10"/>
      <c r="F65" s="10"/>
    </row>
    <row r="66" spans="1:6">
      <c r="A66" s="6" t="inlineStr">
        <is>
          <r>
            <t xml:space="preserve">2.11</t>
          </r>
        </is>
      </c>
      <c r="B66" s="8" t="s">
        <v>73</v>
      </c>
      <c r="C66" s="10" t="s">
        <v>74</v>
      </c>
      <c r="D66" s="10">
        <v>12.0</v>
      </c>
      <c r="E66" s="11">
        <v>1.6</v>
      </c>
      <c r="F66" s="11">
        <f>ROUND(D66*E66,2)</f>
        <v>19.2</v>
      </c>
    </row>
    <row r="67" spans="1:6">
      <c r="A67" s="6" t="inlineStr">
        <is>
          <r>
            <t xml:space="preserve">2.14</t>
          </r>
        </is>
      </c>
      <c r="B67" s="8" t="s">
        <v>76</v>
      </c>
      <c r="C67" s="10" t="s">
        <v>77</v>
      </c>
      <c r="D67" s="10">
        <v>2.0</v>
      </c>
      <c r="E67" s="11">
        <v>18.0</v>
      </c>
      <c r="F67" s="11">
        <f>ROUND(D67*E67,2)</f>
        <v>36</v>
      </c>
    </row>
    <row r="68" spans="1:6">
      <c r="A68" s="5" t="inlineStr">
        <is>
          <r>
            <t xml:space="preserve">3</t>
          </r>
        </is>
      </c>
      <c r="B68" s="9" t="s">
        <v>41</v>
      </c>
      <c r="C68" s="10"/>
      <c r="D68" s="10"/>
      <c r="E68" s="10"/>
      <c r="F68" s="10"/>
    </row>
    <row r="69" spans="1:6">
      <c r="A69" s="6" t="inlineStr">
        <is>
          <r>
            <t xml:space="preserve">3.11</t>
          </r>
        </is>
      </c>
      <c r="B69" s="8" t="s">
        <v>79</v>
      </c>
      <c r="C69" s="10" t="s">
        <v>23</v>
      </c>
      <c r="D69" s="10">
        <v>1.0</v>
      </c>
      <c r="E69" s="11">
        <v>10.0</v>
      </c>
      <c r="F69" s="11">
        <f>ROUND(D69*E69,2)</f>
        <v>10</v>
      </c>
    </row>
    <row r="70" spans="1:6">
      <c r="A70" s="5" t="inlineStr">
        <is>
          <r>
            <t xml:space="preserve">5</t>
          </r>
        </is>
      </c>
      <c r="B70" s="9" t="s">
        <v>47</v>
      </c>
      <c r="C70" s="10"/>
      <c r="D70" s="10"/>
      <c r="E70" s="10"/>
      <c r="F70" s="10"/>
    </row>
    <row r="71" spans="1:6">
      <c r="A71" s="6" t="inlineStr">
        <is>
          <r>
            <t xml:space="preserve">5.3</t>
          </r>
        </is>
      </c>
      <c r="B71" s="8" t="s">
        <v>49</v>
      </c>
      <c r="C71" s="10" t="s">
        <v>23</v>
      </c>
      <c r="D71" s="10">
        <v>1.0</v>
      </c>
      <c r="E71" s="11">
        <v>10.0</v>
      </c>
      <c r="F71" s="11">
        <f>ROUND(D71*E71,2)</f>
        <v>10</v>
      </c>
    </row>
    <row r="72" spans="1:6">
      <c r="A72" s="5" t="inlineStr">
        <is>
          <r>
            <t xml:space="preserve">8</t>
          </r>
        </is>
      </c>
      <c r="B72" s="9" t="s">
        <v>81</v>
      </c>
      <c r="C72" s="10"/>
      <c r="D72" s="10"/>
      <c r="E72" s="10"/>
      <c r="F72" s="10"/>
    </row>
    <row r="73" spans="1:6">
      <c r="A73" s="6" t="inlineStr">
        <is>
          <r>
            <t xml:space="preserve">8.2</t>
          </r>
        </is>
      </c>
      <c r="B73" s="8" t="s">
        <v>83</v>
      </c>
      <c r="C73" s="10" t="s">
        <v>74</v>
      </c>
      <c r="D73" s="10">
        <v>12.0</v>
      </c>
      <c r="E73" s="11">
        <v>2.0</v>
      </c>
      <c r="F73" s="11">
        <f>ROUND(D73*E73,2)</f>
        <v>24</v>
      </c>
    </row>
    <row r="74" spans="1:6">
      <c r="A74" s="5" t="inlineStr">
        <is>
          <r>
            <t xml:space="preserve">11</t>
          </r>
        </is>
      </c>
      <c r="B74" s="9" t="s">
        <v>53</v>
      </c>
      <c r="C74" s="10"/>
      <c r="D74" s="10"/>
      <c r="E74" s="10"/>
      <c r="F74" s="10"/>
    </row>
    <row r="75" spans="1:6">
      <c r="A75" s="6" t="inlineStr">
        <is>
          <r>
            <t xml:space="preserve">11.13</t>
          </r>
        </is>
      </c>
      <c r="B75" s="8" t="s">
        <v>57</v>
      </c>
      <c r="C75" s="10" t="s">
        <v>23</v>
      </c>
      <c r="D75" s="10">
        <v>1.0</v>
      </c>
      <c r="E75" s="11">
        <v>100.0</v>
      </c>
      <c r="F75" s="11">
        <f>ROUND(D75*E75,2)</f>
        <v>100</v>
      </c>
    </row>
    <row r="76" spans="1:6" customHeight="1" ht="27.75">
      <c r="A7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27.08.2021.
- 27.08.2021.</t>
          </r>
        </is>
      </c>
      <c r="B7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99734</t>
          </r>
        </is>
      </c>
      <c r="C76" s="10"/>
      <c r="D76" s="10"/>
      <c r="E76" s="10"/>
      <c r="F76" s="10"/>
    </row>
    <row r="77" spans="1:6">
      <c r="A77" s="5" t="inlineStr">
        <is>
          <r>
            <t xml:space="preserve">4</t>
          </r>
        </is>
      </c>
      <c r="B77" s="9" t="s">
        <v>20</v>
      </c>
      <c r="C77" s="10"/>
      <c r="D77" s="10"/>
      <c r="E77" s="10"/>
      <c r="F77" s="10"/>
    </row>
    <row r="78" spans="1:6">
      <c r="A78" s="6" t="inlineStr">
        <is>
          <r>
            <t xml:space="preserve">4.15</t>
          </r>
        </is>
      </c>
      <c r="B78" s="8" t="s">
        <v>22</v>
      </c>
      <c r="C78" s="10" t="s">
        <v>23</v>
      </c>
      <c r="D78" s="10">
        <v>1.0</v>
      </c>
      <c r="E78" s="11">
        <v>30.0</v>
      </c>
      <c r="F78" s="11">
        <f>ROUND(D78*E78,2)</f>
        <v>30</v>
      </c>
    </row>
    <row r="79" spans="1:6">
      <c r="A79" s="5" t="inlineStr">
        <is>
          <r>
            <t xml:space="preserve">10</t>
          </r>
        </is>
      </c>
      <c r="B79" s="9" t="s">
        <v>25</v>
      </c>
      <c r="C79" s="10"/>
      <c r="D79" s="10"/>
      <c r="E79" s="10"/>
      <c r="F79" s="10"/>
    </row>
    <row r="80" spans="1:6">
      <c r="A80" s="6" t="inlineStr">
        <is>
          <r>
            <t xml:space="preserve">10.14</t>
          </r>
        </is>
      </c>
      <c r="B80" s="8" t="s">
        <v>33</v>
      </c>
      <c r="C80" s="10" t="s">
        <v>23</v>
      </c>
      <c r="D80" s="10">
        <v>1.0</v>
      </c>
      <c r="E80" s="11">
        <v>90.0</v>
      </c>
      <c r="F80" s="11">
        <f>ROUND(D80*E80,2)</f>
        <v>90</v>
      </c>
    </row>
    <row r="81" spans="1:6" customHeight="1" ht="27.75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27.08.2021.
- 27.08.2021.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99741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4</t>
          </r>
        </is>
      </c>
      <c r="B82" s="9" t="s">
        <v>20</v>
      </c>
      <c r="C82" s="10"/>
      <c r="D82" s="10"/>
      <c r="E82" s="10"/>
      <c r="F82" s="10"/>
    </row>
    <row r="83" spans="1:6">
      <c r="A83" s="6" t="inlineStr">
        <is>
          <r>
            <t xml:space="preserve">4.18</t>
          </r>
        </is>
      </c>
      <c r="B83" s="8" t="s">
        <v>38</v>
      </c>
      <c r="C83" s="10" t="s">
        <v>23</v>
      </c>
      <c r="D83" s="10">
        <v>1.0</v>
      </c>
      <c r="E83" s="11">
        <v>10.0</v>
      </c>
      <c r="F83" s="11">
        <f>ROUND(D83*E83,2)</f>
        <v>10</v>
      </c>
    </row>
    <row r="84" spans="1:6" customHeight="1" ht="27.75">
      <c r="A8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27.08.2021.
- 27.08.2021.</t>
          </r>
        </is>
      </c>
      <c r="B8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99751</t>
          </r>
        </is>
      </c>
      <c r="C84" s="10"/>
      <c r="D84" s="10"/>
      <c r="E84" s="10"/>
      <c r="F84" s="10"/>
    </row>
    <row r="85" spans="1:6">
      <c r="A85" s="5" t="inlineStr">
        <is>
          <r>
            <t xml:space="preserve">4</t>
          </r>
        </is>
      </c>
      <c r="B85" s="9" t="s">
        <v>20</v>
      </c>
      <c r="C85" s="10"/>
      <c r="D85" s="10"/>
      <c r="E85" s="10"/>
      <c r="F85" s="10"/>
    </row>
    <row r="86" spans="1:6">
      <c r="A86" s="6" t="inlineStr">
        <is>
          <r>
            <t xml:space="preserve">4.15</t>
          </r>
        </is>
      </c>
      <c r="B86" s="8" t="s">
        <v>22</v>
      </c>
      <c r="C86" s="10" t="s">
        <v>23</v>
      </c>
      <c r="D86" s="10">
        <v>1.0</v>
      </c>
      <c r="E86" s="11">
        <v>30.0</v>
      </c>
      <c r="F86" s="11">
        <f>ROUND(D86*E86,2)</f>
        <v>30</v>
      </c>
    </row>
    <row r="87" spans="1:6" customHeight="1" ht="27.75">
      <c r="A8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27.08.2021.
- 27.08.2021.</t>
          </r>
        </is>
      </c>
      <c r="B8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99751</t>
          </r>
        </is>
      </c>
      <c r="C87" s="10"/>
      <c r="D87" s="10"/>
      <c r="E87" s="10"/>
      <c r="F87" s="10"/>
    </row>
    <row r="88" spans="1:6">
      <c r="A88" s="5" t="inlineStr">
        <is>
          <r>
            <t xml:space="preserve">4</t>
          </r>
        </is>
      </c>
      <c r="B88" s="9" t="s">
        <v>20</v>
      </c>
      <c r="C88" s="10"/>
      <c r="D88" s="10"/>
      <c r="E88" s="10"/>
      <c r="F88" s="10"/>
    </row>
    <row r="89" spans="1:6">
      <c r="A89" s="6" t="inlineStr">
        <is>
          <r>
            <t xml:space="preserve">4.10</t>
          </r>
        </is>
      </c>
      <c r="B89" s="8" t="s">
        <v>90</v>
      </c>
      <c r="C89" s="10" t="s">
        <v>23</v>
      </c>
      <c r="D89" s="10">
        <v>1.0</v>
      </c>
      <c r="E89" s="11">
        <v>25.0</v>
      </c>
      <c r="F89" s="11">
        <f>ROUND(D89*E89,2)</f>
        <v>25</v>
      </c>
    </row>
    <row r="90" spans="1:6" customHeight="1" ht="27.75">
      <c r="A9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27.08.2021.
- 27.08.2021.</t>
          </r>
        </is>
      </c>
      <c r="B9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99751</t>
          </r>
        </is>
      </c>
      <c r="C90" s="10"/>
      <c r="D90" s="10"/>
      <c r="E90" s="10"/>
      <c r="F90" s="10"/>
    </row>
    <row r="91" spans="1:6">
      <c r="A91" s="5" t="inlineStr">
        <is>
          <r>
            <t xml:space="preserve">3</t>
          </r>
        </is>
      </c>
      <c r="B91" s="9" t="s">
        <v>41</v>
      </c>
      <c r="C91" s="10"/>
      <c r="D91" s="10"/>
      <c r="E91" s="10"/>
      <c r="F91" s="10"/>
    </row>
    <row r="92" spans="1:6">
      <c r="A92" s="6" t="inlineStr">
        <is>
          <r>
            <t xml:space="preserve">3.5</t>
          </r>
        </is>
      </c>
      <c r="B92" s="8" t="s">
        <v>43</v>
      </c>
      <c r="C92" s="10" t="s">
        <v>23</v>
      </c>
      <c r="D92" s="10">
        <v>1.0</v>
      </c>
      <c r="E92" s="11">
        <v>30.0</v>
      </c>
      <c r="F92" s="11">
        <f>ROUND(D92*E92,2)</f>
        <v>30</v>
      </c>
    </row>
    <row r="93" spans="1:6" customHeight="1" ht="372">
      <c r="A9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02.08.2021.
- 31.08.2021.</t>
          </r>
        </is>
      </c>
      <c r="B9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99511</t>
          </r>
        </is>
      </c>
      <c r="C93" s="10"/>
      <c r="D93" s="10"/>
      <c r="E93" s="10"/>
      <c r="F93" s="10"/>
    </row>
    <row r="94" spans="1:6">
      <c r="A94" s="5" t="inlineStr">
        <is>
          <r>
            <t xml:space="preserve">6</t>
          </r>
        </is>
      </c>
      <c r="B94" s="9" t="s">
        <v>95</v>
      </c>
      <c r="C94" s="10"/>
      <c r="D94" s="10"/>
      <c r="E94" s="10"/>
      <c r="F94" s="10"/>
    </row>
    <row r="95" spans="1:6">
      <c r="A95" s="6" t="inlineStr">
        <is>
          <r>
            <t xml:space="preserve">6.1</t>
          </r>
        </is>
      </c>
      <c r="B95" s="8" t="s">
        <v>97</v>
      </c>
      <c r="C95" s="10" t="s">
        <v>98</v>
      </c>
      <c r="D95" s="10">
        <v>1.0</v>
      </c>
      <c r="E95" s="11">
        <v>12000.0</v>
      </c>
      <c r="F95" s="11">
        <f>ROUND(D95*E95,2)</f>
        <v>12000</v>
      </c>
    </row>
    <row r="96" spans="1:6">
      <c r="D96" s="13" t="s">
        <v>99</v>
      </c>
      <c r="E96" s="10"/>
      <c r="F96" s="11">
        <f>SUM(F15:F95)</f>
        <v>14924.2</v>
      </c>
    </row>
    <row r="97" spans="1:6">
      <c r="D97" s="13" t="s">
        <v>100</v>
      </c>
      <c r="E97" s="10"/>
      <c r="F97" s="11">
        <f>F96*0.21</f>
        <v>3134.082</v>
      </c>
    </row>
    <row r="98" spans="1:6">
      <c r="D98" s="14" t="s">
        <v>101</v>
      </c>
      <c r="E98" s="10"/>
      <c r="F98" s="15">
        <f>F96+F97</f>
        <v>18058.282</v>
      </c>
    </row>
    <row r="100" spans="1:6">
      <c r="A100" t="s">
        <v>102</v>
      </c>
      <c r="B100" s="16"/>
    </row>
    <row r="101" spans="1:6">
      <c r="B101" t="s">
        <v>103</v>
      </c>
    </row>
    <row r="102" spans="1:6">
      <c r="A102" t="s">
        <v>104</v>
      </c>
    </row>
    <row r="103" spans="1:6">
      <c r="A103" t="s">
        <v>105</v>
      </c>
    </row>
    <row r="106" spans="1:6">
      <c r="A106" t="s">
        <v>106</v>
      </c>
      <c r="B106" s="16"/>
    </row>
    <row r="107" spans="1:6">
      <c r="B107" t="s">
        <v>103</v>
      </c>
    </row>
    <row r="108" spans="1:6">
      <c r="A108" t="s">
        <v>107</v>
      </c>
    </row>
    <row r="109" spans="1:6">
      <c r="A109" t="s">
        <v>105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39:F39"/>
    <mergeCell ref="B41:F41"/>
    <mergeCell ref="B42:F42"/>
    <mergeCell ref="B45:F45"/>
    <mergeCell ref="B48:F48"/>
    <mergeCell ref="B49:F49"/>
    <mergeCell ref="B51:F51"/>
    <mergeCell ref="B52:F52"/>
    <mergeCell ref="B54:F54"/>
    <mergeCell ref="B55:F55"/>
    <mergeCell ref="B57:F57"/>
    <mergeCell ref="B59:F59"/>
    <mergeCell ref="B60:F60"/>
    <mergeCell ref="B62:F62"/>
    <mergeCell ref="B64:F64"/>
    <mergeCell ref="B65:F65"/>
    <mergeCell ref="B68:F68"/>
    <mergeCell ref="B70:F70"/>
    <mergeCell ref="B72:F72"/>
    <mergeCell ref="B74:F74"/>
    <mergeCell ref="B76:F76"/>
    <mergeCell ref="B77:F77"/>
    <mergeCell ref="B79:F79"/>
    <mergeCell ref="B81:F81"/>
    <mergeCell ref="B82:F82"/>
    <mergeCell ref="B84:F84"/>
    <mergeCell ref="B85:F85"/>
    <mergeCell ref="B87:F87"/>
    <mergeCell ref="B88:F88"/>
    <mergeCell ref="B90:F90"/>
    <mergeCell ref="B91:F91"/>
    <mergeCell ref="B93:F93"/>
    <mergeCell ref="B94:F94"/>
    <mergeCell ref="D96:E96"/>
    <mergeCell ref="D97:E97"/>
    <mergeCell ref="D98:E9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2024-11-19T09:52:09+02:00</dcterms:created>
  <dcterms:modified xsi:type="dcterms:W3CDTF">2024-11-19T09:52:09+02:00</dcterms:modified>
  <dc:title>Līguma akts</dc:title>
  <dc:description>Līguma akts</dc:description>
  <dc:subject>Līguma akts</dc:subject>
  <cp:keywords/>
  <cp:category/>
</cp:coreProperties>
</file>