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<sst xmlns="http://schemas.openxmlformats.org/spreadsheetml/2006/main" uniqueCount="75">
  <si>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</si>
  <si>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</si>
  <si>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</si>
  <si>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</si>
  <si>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</si>
  <si>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</si>
  <si>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</si>
  <si>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</si>
  <si>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</si>
  <si>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333/4206/2021-11</t>
  </si>
  <si>
    <t>Par 2021.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</si>
  <si>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</si>
  <si>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</si>
  <si>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</si>
  <si>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</si>
  <si>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</si>
  <si>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</si>
  <si>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04.11.2021.
- 04.11.2021.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</si>
  <si>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pirms rotācijas apļa , pasūtījuma nr: 100319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</si>
  <si>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</si>
  <si>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</si>
  <si>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</si>
  <si>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</si>
  <si>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</si>
  <si>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07.11.2021.
- 07.11.2021.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</si>
  <si>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100145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</si>
  <si>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</si>
  <si>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</si>
  <si>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</si>
  <si>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</si>
  <si>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3.9</t>
    </r>
  </si>
  <si>
    <t>Datorizētās akustiskās gājēju izsaukuma pogas montāža</t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</si>
  <si>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</si>
  <si>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</si>
  <si>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</si>
  <si>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</si>
  <si>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100272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</si>
  <si>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08.11.2021.
- 08.11.2021.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</si>
  <si>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100322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</si>
  <si>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</si>
  <si>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</si>
  <si>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</si>
  <si>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</si>
  <si>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</si>
  <si>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</si>
  <si>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</si>
  <si>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</si>
  <si>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10.11.2021.
- 10.11.2021.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</si>
  <si>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100343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</si>
  <si>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</si>
  <si>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</si>
  <si>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</si>
  <si>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</si>
  <si>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100343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</si>
  <si>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11.11.2021.
- 11.11.2021.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</si>
  <si>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100351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</si>
  <si>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</si>
  <si>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</si>
  <si>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30.11.2021.
- 30.11.2021.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</si>
  <si>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100468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</si>
  <si>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100286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</si>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</sst>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0"/>
  <sheetViews>
    <sheetView tabSelected="1" workbookViewId="0" showGridLines="true" showRowColHeaders="1">
      <selection activeCell="B67" sqref="B6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04.11.2021.
- 04.11.2021.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pirms rotācijas apļa , pasūtījuma nr: 100319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3.10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07.11.2021.
- 07.11.2021.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100145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1.7</t>
          </r>
        </is>
      </c>
      <c r="B20" s="8" t="s">
        <v>29</v>
      </c>
      <c r="C20" s="10" t="s">
        <v>23</v>
      </c>
      <c r="D20" s="10">
        <v>2.0</v>
      </c>
      <c r="E20" s="11">
        <v>25.0</v>
      </c>
      <c r="F20" s="11">
        <f>ROUND(D20*E20,2)</f>
        <v>50</v>
      </c>
    </row>
    <row r="21" spans="1:6">
      <c r="A21" s="5" t="inlineStr">
        <is>
          <r>
            <t xml:space="preserve">3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3.9</t>
          </r>
        </is>
      </c>
      <c r="B22" s="8" t="s">
        <v>31</v>
      </c>
      <c r="C22" s="10" t="s">
        <v>23</v>
      </c>
      <c r="D22" s="10">
        <v>2.0</v>
      </c>
      <c r="E22" s="11">
        <v>40.0</v>
      </c>
      <c r="F22" s="11">
        <f>ROUND(D22*E22,2)</f>
        <v>80</v>
      </c>
    </row>
    <row r="23" spans="1:6">
      <c r="A23" s="6" t="inlineStr">
        <is>
          <r>
            <t xml:space="preserve">3.10</t>
          </r>
        </is>
      </c>
      <c r="B23" s="8" t="s">
        <v>22</v>
      </c>
      <c r="C23" s="10" t="s">
        <v>23</v>
      </c>
      <c r="D23" s="10">
        <v>2.0</v>
      </c>
      <c r="E23" s="11">
        <v>40.0</v>
      </c>
      <c r="F23" s="11">
        <f>ROUND(D23*E23,2)</f>
        <v>80</v>
      </c>
    </row>
    <row r="24" spans="1:6">
      <c r="A24" s="5" t="inlineStr">
        <is>
          <r>
            <t xml:space="preserve">9</t>
          </r>
        </is>
      </c>
      <c r="B24" s="9" t="s">
        <v>33</v>
      </c>
      <c r="C24" s="10"/>
      <c r="D24" s="10"/>
      <c r="E24" s="10"/>
      <c r="F24" s="10"/>
    </row>
    <row r="25" spans="1:6">
      <c r="A25" s="6" t="inlineStr">
        <is>
          <r>
            <t xml:space="preserve">9.8</t>
          </r>
        </is>
      </c>
      <c r="B25" s="8" t="s">
        <v>35</v>
      </c>
      <c r="C25" s="10" t="s">
        <v>23</v>
      </c>
      <c r="D25" s="10">
        <v>2.0</v>
      </c>
      <c r="E25" s="11">
        <v>750.0</v>
      </c>
      <c r="F25" s="11">
        <f>ROUND(D25*E25,2)</f>
        <v>1500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07.11.2021.
- 07.11.2021.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100272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3.10</t>
          </r>
        </is>
      </c>
      <c r="B28" s="8" t="s">
        <v>22</v>
      </c>
      <c r="C28" s="10" t="s">
        <v>23</v>
      </c>
      <c r="D28" s="10">
        <v>1.0</v>
      </c>
      <c r="E28" s="11">
        <v>40.0</v>
      </c>
      <c r="F28" s="11">
        <f>ROUND(D28*E28,2)</f>
        <v>40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08.11.2021.
- 08.11.2021.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100322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4</t>
          </r>
        </is>
      </c>
      <c r="B30" s="9" t="s">
        <v>40</v>
      </c>
      <c r="C30" s="10"/>
      <c r="D30" s="10"/>
      <c r="E30" s="10"/>
      <c r="F30" s="10"/>
    </row>
    <row r="31" spans="1:6">
      <c r="A31" s="6" t="inlineStr">
        <is>
          <r>
            <t xml:space="preserve">4.15</t>
          </r>
        </is>
      </c>
      <c r="B31" s="8" t="s">
        <v>42</v>
      </c>
      <c r="C31" s="10" t="s">
        <v>23</v>
      </c>
      <c r="D31" s="10">
        <v>1.0</v>
      </c>
      <c r="E31" s="11">
        <v>30.0</v>
      </c>
      <c r="F31" s="11">
        <f>ROUND(D31*E31,2)</f>
        <v>30</v>
      </c>
    </row>
    <row r="32" spans="1:6">
      <c r="A32" s="5" t="inlineStr">
        <is>
          <r>
            <t xml:space="preserve">10</t>
          </r>
        </is>
      </c>
      <c r="B32" s="9" t="s">
        <v>44</v>
      </c>
      <c r="C32" s="10"/>
      <c r="D32" s="10"/>
      <c r="E32" s="10"/>
      <c r="F32" s="10"/>
    </row>
    <row r="33" spans="1:6">
      <c r="A33" s="6" t="inlineStr">
        <is>
          <r>
            <t xml:space="preserve">10.14</t>
          </r>
        </is>
      </c>
      <c r="B33" s="8" t="s">
        <v>46</v>
      </c>
      <c r="C33" s="10" t="s">
        <v>23</v>
      </c>
      <c r="D33" s="10">
        <v>1.0</v>
      </c>
      <c r="E33" s="11">
        <v>90.0</v>
      </c>
      <c r="F33" s="11">
        <f>ROUND(D33*E33,2)</f>
        <v>90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10.11.2021.
- 10.11.2021.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100343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40</v>
      </c>
      <c r="C35" s="10"/>
      <c r="D35" s="10"/>
      <c r="E35" s="10"/>
      <c r="F35" s="10"/>
    </row>
    <row r="36" spans="1:6">
      <c r="A36" s="6" t="inlineStr">
        <is>
          <r>
            <t xml:space="preserve">4.10</t>
          </r>
        </is>
      </c>
      <c r="B36" s="8" t="s">
        <v>50</v>
      </c>
      <c r="C36" s="10" t="s">
        <v>23</v>
      </c>
      <c r="D36" s="10">
        <v>1.0</v>
      </c>
      <c r="E36" s="11">
        <v>25.0</v>
      </c>
      <c r="F36" s="11">
        <f>ROUND(D36*E36,2)</f>
        <v>25</v>
      </c>
    </row>
    <row r="37" spans="1:6">
      <c r="A37" s="5" t="inlineStr">
        <is>
          <r>
            <t xml:space="preserve">10</t>
          </r>
        </is>
      </c>
      <c r="B37" s="9" t="s">
        <v>44</v>
      </c>
      <c r="C37" s="10"/>
      <c r="D37" s="10"/>
      <c r="E37" s="10"/>
      <c r="F37" s="10"/>
    </row>
    <row r="38" spans="1:6">
      <c r="A38" s="6" t="inlineStr">
        <is>
          <r>
            <t xml:space="preserve">10.18</t>
          </r>
        </is>
      </c>
      <c r="B38" s="8" t="s">
        <v>52</v>
      </c>
      <c r="C38" s="10" t="s">
        <v>23</v>
      </c>
      <c r="D38" s="10">
        <v>1.0</v>
      </c>
      <c r="E38" s="11">
        <v>15.0</v>
      </c>
      <c r="F38" s="11">
        <f>ROUND(D38*E38,2)</f>
        <v>15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10.11.2021.
- 10.11.2021.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100343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4</t>
          </r>
        </is>
      </c>
      <c r="B40" s="9" t="s">
        <v>40</v>
      </c>
      <c r="C40" s="10"/>
      <c r="D40" s="10"/>
      <c r="E40" s="10"/>
      <c r="F40" s="10"/>
    </row>
    <row r="41" spans="1:6">
      <c r="A41" s="6" t="inlineStr">
        <is>
          <r>
            <t xml:space="preserve">4.10</t>
          </r>
        </is>
      </c>
      <c r="B41" s="8" t="s">
        <v>50</v>
      </c>
      <c r="C41" s="10" t="s">
        <v>23</v>
      </c>
      <c r="D41" s="10">
        <v>1.0</v>
      </c>
      <c r="E41" s="11">
        <v>25.0</v>
      </c>
      <c r="F41" s="11">
        <f>ROUND(D41*E41,2)</f>
        <v>25</v>
      </c>
    </row>
    <row r="42" spans="1:6">
      <c r="A42" s="5" t="inlineStr">
        <is>
          <r>
            <t xml:space="preserve">10</t>
          </r>
        </is>
      </c>
      <c r="B42" s="9" t="s">
        <v>44</v>
      </c>
      <c r="C42" s="10"/>
      <c r="D42" s="10"/>
      <c r="E42" s="10"/>
      <c r="F42" s="10"/>
    </row>
    <row r="43" spans="1:6">
      <c r="A43" s="6" t="inlineStr">
        <is>
          <r>
            <t xml:space="preserve">10.18</t>
          </r>
        </is>
      </c>
      <c r="B43" s="8" t="s">
        <v>52</v>
      </c>
      <c r="C43" s="10" t="s">
        <v>23</v>
      </c>
      <c r="D43" s="10">
        <v>1.0</v>
      </c>
      <c r="E43" s="11">
        <v>15.0</v>
      </c>
      <c r="F43" s="11">
        <f>ROUND(D43*E43,2)</f>
        <v>15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11.11.2021.
- 11.11.2021.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100351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4</t>
          </r>
        </is>
      </c>
      <c r="B45" s="9" t="s">
        <v>40</v>
      </c>
      <c r="C45" s="10"/>
      <c r="D45" s="10"/>
      <c r="E45" s="10"/>
      <c r="F45" s="10"/>
    </row>
    <row r="46" spans="1:6">
      <c r="A46" s="6" t="inlineStr">
        <is>
          <r>
            <t xml:space="preserve">4.15</t>
          </r>
        </is>
      </c>
      <c r="B46" s="8" t="s">
        <v>42</v>
      </c>
      <c r="C46" s="10" t="s">
        <v>23</v>
      </c>
      <c r="D46" s="10">
        <v>1.0</v>
      </c>
      <c r="E46" s="11">
        <v>30.0</v>
      </c>
      <c r="F46" s="11">
        <f>ROUND(D46*E46,2)</f>
        <v>30</v>
      </c>
    </row>
    <row r="47" spans="1:6">
      <c r="A47" s="5" t="inlineStr">
        <is>
          <r>
            <t xml:space="preserve">10</t>
          </r>
        </is>
      </c>
      <c r="B47" s="9" t="s">
        <v>44</v>
      </c>
      <c r="C47" s="10"/>
      <c r="D47" s="10"/>
      <c r="E47" s="10"/>
      <c r="F47" s="10"/>
    </row>
    <row r="48" spans="1:6">
      <c r="A48" s="6" t="inlineStr">
        <is>
          <r>
            <t xml:space="preserve">10.11</t>
          </r>
        </is>
      </c>
      <c r="B48" s="8" t="s">
        <v>57</v>
      </c>
      <c r="C48" s="10" t="s">
        <v>23</v>
      </c>
      <c r="D48" s="10">
        <v>1.0</v>
      </c>
      <c r="E48" s="11">
        <v>90.0</v>
      </c>
      <c r="F48" s="11">
        <f>ROUND(D48*E48,2)</f>
        <v>90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30.11.2021.
- 30.11.2021.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100468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40</v>
      </c>
      <c r="C50" s="10"/>
      <c r="D50" s="10"/>
      <c r="E50" s="10"/>
      <c r="F50" s="10"/>
    </row>
    <row r="51" spans="1:6">
      <c r="A51" s="6" t="inlineStr">
        <is>
          <r>
            <t xml:space="preserve">4.15</t>
          </r>
        </is>
      </c>
      <c r="B51" s="8" t="s">
        <v>42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10</t>
          </r>
        </is>
      </c>
      <c r="B52" s="9" t="s">
        <v>44</v>
      </c>
      <c r="C52" s="10"/>
      <c r="D52" s="10"/>
      <c r="E52" s="10"/>
      <c r="F52" s="10"/>
    </row>
    <row r="53" spans="1:6">
      <c r="A53" s="6" t="inlineStr">
        <is>
          <r>
            <t xml:space="preserve">10.14</t>
          </r>
        </is>
      </c>
      <c r="B53" s="8" t="s">
        <v>46</v>
      </c>
      <c r="C53" s="10" t="s">
        <v>23</v>
      </c>
      <c r="D53" s="10">
        <v>1.0</v>
      </c>
      <c r="E53" s="11">
        <v>90.0</v>
      </c>
      <c r="F53" s="11">
        <f>ROUND(D53*E53,2)</f>
        <v>90</v>
      </c>
    </row>
    <row r="54" spans="1:6" customHeight="1" ht="372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30.11.2021.
- 30.11.2021.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100286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6</t>
          </r>
        </is>
      </c>
      <c r="B55" s="9" t="s">
        <v>62</v>
      </c>
      <c r="C55" s="10"/>
      <c r="D55" s="10"/>
      <c r="E55" s="10"/>
      <c r="F55" s="10"/>
    </row>
    <row r="56" spans="1:6">
      <c r="A56" s="6" t="inlineStr">
        <is>
          <r>
            <t xml:space="preserve">6.1</t>
          </r>
        </is>
      </c>
      <c r="B56" s="8" t="s">
        <v>64</v>
      </c>
      <c r="C56" s="10" t="s">
        <v>65</v>
      </c>
      <c r="D56" s="10">
        <v>1.0</v>
      </c>
      <c r="E56" s="11">
        <v>12000.0</v>
      </c>
      <c r="F56" s="11">
        <f>ROUND(D56*E56,2)</f>
        <v>12000</v>
      </c>
    </row>
    <row r="57" spans="1:6">
      <c r="D57" s="13" t="s">
        <v>66</v>
      </c>
      <c r="E57" s="10"/>
      <c r="F57" s="11">
        <f>SUM(F15:F56)</f>
        <v>14230</v>
      </c>
    </row>
    <row r="58" spans="1:6">
      <c r="D58" s="13" t="s">
        <v>67</v>
      </c>
      <c r="E58" s="10"/>
      <c r="F58" s="11">
        <f>F57*0.21</f>
        <v>2988.3</v>
      </c>
    </row>
    <row r="59" spans="1:6">
      <c r="D59" s="14" t="s">
        <v>68</v>
      </c>
      <c r="E59" s="10"/>
      <c r="F59" s="15">
        <f>F57+F58</f>
        <v>17218.3</v>
      </c>
    </row>
    <row r="61" spans="1:6">
      <c r="A61" t="s">
        <v>69</v>
      </c>
      <c r="B61" s="16"/>
    </row>
    <row r="62" spans="1:6">
      <c r="B62" t="s">
        <v>70</v>
      </c>
    </row>
    <row r="63" spans="1:6">
      <c r="A63" t="s">
        <v>71</v>
      </c>
    </row>
    <row r="64" spans="1:6">
      <c r="A64" t="s">
        <v>72</v>
      </c>
    </row>
    <row r="67" spans="1:6">
      <c r="A67" t="s">
        <v>73</v>
      </c>
      <c r="B67" s="16"/>
    </row>
    <row r="68" spans="1:6">
      <c r="B68" t="s">
        <v>70</v>
      </c>
    </row>
    <row r="69" spans="1:6">
      <c r="A69" t="s">
        <v>74</v>
      </c>
    </row>
    <row r="70" spans="1:6">
      <c r="A70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4:F24"/>
    <mergeCell ref="B26:F26"/>
    <mergeCell ref="B27:F27"/>
    <mergeCell ref="B29:F29"/>
    <mergeCell ref="B30:F30"/>
    <mergeCell ref="B32:F32"/>
    <mergeCell ref="B34:F34"/>
    <mergeCell ref="B35:F35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D57:E57"/>
    <mergeCell ref="D58:E58"/>
    <mergeCell ref="D59:E5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2024-11-19T09:47:00+02:00</dcterms:created>
  <dcterms:modified xsi:type="dcterms:W3CDTF">2024-11-19T09:47:00+02:00</dcterms:modified>
  <dc:title>Līguma akts</dc:title>
  <dc:description>Līguma akts</dc:description>
  <dc:subject>Līguma akts</dc:subject>
  <cp:keywords/>
  <cp:category/>
</cp:coreProperties>
</file>