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<sst xmlns="http://schemas.openxmlformats.org/spreadsheetml/2006/main" uniqueCount="112">
  <si>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</si>
  <si>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</si>
  <si>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</si>
  <si>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</si>
  <si>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</si>
  <si>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</si>
  <si>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</si>
  <si>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</si>
  <si>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</si>
  <si>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333/4347/2022-02</t>
  </si>
  <si>
    <t>Par 2022.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</si>
  <si>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</si>
  <si>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</si>
  <si>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</si>
  <si>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</si>
  <si>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</si>
  <si>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</si>
  <si>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03.02.2022.
- 03.02.2022.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</si>
  <si>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100920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</si>
  <si>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</si>
  <si>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</si>
  <si>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</si>
  <si>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</si>
  <si>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</si>
  <si>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</si>
  <si>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</si>
  <si>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</si>
  <si>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</si>
  <si>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09.02.2022.
- 09.02.2022.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</si>
  <si>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100894</t>
    </r>
  </si>
  <si>
    <r>
      <t xml:space="preserve">3</t>
    </r>
  </si>
  <si>
    <t xml:space="preserve">Luksoforu balstu uzturēšanas un montāžas darbi		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</si>
  <si>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</si>
  <si>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</si>
  <si>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100945</t>
    </r>
  </si>
  <si>
    <r>
      <t xml:space="preserve">4.16</t>
    </r>
  </si>
  <si>
    <t>Signāllēcas nomaiņa uz konsoles (vārtiem)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</si>
  <si>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</si>
  <si>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</si>
  <si>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100960</t>
    </r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</si>
  <si>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</si>
  <si>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</si>
  <si>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</si>
  <si>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</si>
  <si>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</si>
  <si>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</si>
  <si>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</si>
  <si>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</si>
  <si>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100960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</si>
  <si>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100960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</si>
  <si>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</si>
  <si>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</si>
  <si>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</si>
  <si>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</si>
  <si>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10.12</t>
    </r>
  </si>
  <si>
    <t>Signāllēca (200mm, LED 230V) Dynniq Peek Elite TLED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</si>
  <si>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</si>
  <si>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</si>
  <si>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</si>
  <si>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</si>
  <si>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10.02.2022.
- 10.02.2022.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</si>
  <si>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100988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</si>
  <si>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100988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</si>
  <si>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18.02.2022.
- 18.02.2022.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</si>
  <si>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100959</t>
    </r>
  </si>
  <si>
    <r>
      <t xml:space="preserve">1</t>
    </r>
  </si>
  <si>
    <t>Demontāžas darbi</t>
  </si>
  <si>
    <r>
      <t xml:space="preserve">1.8</t>
    </r>
  </si>
  <si>
    <t>Infrasarkano  staru transporta kustības detektora (skaņas signāla iekārtas) demontāža</t>
  </si>
  <si>
    <r>
      <t xml:space="preserve">2</t>
    </r>
  </si>
  <si>
    <t>Kabeļu montāžas darbi</t>
  </si>
  <si>
    <r>
      <t xml:space="preserve">2.16</t>
    </r>
  </si>
  <si>
    <t>Signālkabeļa spaiļu komplekta nomaiņa balstā, konsolē, vārtos</t>
  </si>
  <si>
    <t>kompl.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</si>
  <si>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</si>
  <si>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</si>
  <si>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</si>
  <si>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</si>
  <si>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101031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</si>
  <si>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101031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</si>
  <si>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21.02.2022.
- 21.02.2022.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</si>
  <si>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101047</t>
    </r>
  </si>
  <si>
    <r>
      <t xml:space="preserve">3.5</t>
    </r>
  </si>
  <si>
    <t>Luksofora balsta taisnošana, remonts</t>
  </si>
  <si>
    <r>
      <t xml:space="preserve">8</t>
    </r>
  </si>
  <si>
    <t xml:space="preserve">Kabeļi un kabeļu piederumi		</t>
  </si>
  <si>
    <r>
      <t xml:space="preserve">8.11</t>
    </r>
  </si>
  <si>
    <t>Signālkabeļa spaiļu komplekts (līdz 10 gab.)</t>
  </si>
  <si>
    <r>
      <rPr>
        <rFont val="Calibri"/>
        <b val="true"/>
        <i val="false"/>
        <strike val="false"/>
        <color rgb="FF000000"/>
        <sz val="11"/>
        <u val="none"/>
      </rPr>
      <t xml:space="preserve">23.02.2022.
- 23.02.2022.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</si>
  <si>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101063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</si>
  <si>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101063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</si>
  <si>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28.02.2022.
- 28.02.2022.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</si>
  <si>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100899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</si>
  <si>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</si>
  <si>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</si>
  <si>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</si>
  <si>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</si>
  <si>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</si>
  <si>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101020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</si>
  <si>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101020</t>
    </r>
  </si>
  <si>
    <r>
      <t xml:space="preserve">4.17</t>
    </r>
  </si>
  <si>
    <t>Luksofora gājēju laika atskaites konfigurēšana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</si>
  <si>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101087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</si>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</sst>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13"/>
  <sheetViews>
    <sheetView tabSelected="1" workbookViewId="0" showGridLines="true" showRowColHeaders="1">
      <selection activeCell="B110" sqref="B11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03.02.2022.
- 03.02.2022.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100920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10.14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09.02.2022.
- 09.02.2022.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100894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3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3.6</t>
          </r>
        </is>
      </c>
      <c r="B22" s="8" t="s">
        <v>33</v>
      </c>
      <c r="C22" s="10" t="s">
        <v>23</v>
      </c>
      <c r="D22" s="10">
        <v>2.0</v>
      </c>
      <c r="E22" s="11">
        <v>50.0</v>
      </c>
      <c r="F22" s="11">
        <f>ROUND(D22*E22,2)</f>
        <v>100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09.02.2022.
- 09.02.2022.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100945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4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4.16</t>
          </r>
        </is>
      </c>
      <c r="B25" s="8" t="s">
        <v>36</v>
      </c>
      <c r="C25" s="10" t="s">
        <v>23</v>
      </c>
      <c r="D25" s="10">
        <v>1.0</v>
      </c>
      <c r="E25" s="11">
        <v>30.0</v>
      </c>
      <c r="F25" s="11">
        <f>ROUND(D25*E25,2)</f>
        <v>30</v>
      </c>
    </row>
    <row r="26" spans="1:6">
      <c r="A26" s="5" t="inlineStr">
        <is>
          <r>
            <t xml:space="preserve">10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10.11</t>
          </r>
        </is>
      </c>
      <c r="B27" s="8" t="s">
        <v>38</v>
      </c>
      <c r="C27" s="10" t="s">
        <v>23</v>
      </c>
      <c r="D27" s="10">
        <v>1.0</v>
      </c>
      <c r="E27" s="11">
        <v>90.0</v>
      </c>
      <c r="F27" s="11">
        <f>ROUND(D27*E27,2)</f>
        <v>90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09.02.2022.
- 09.02.2022.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100960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4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4.10</t>
          </r>
        </is>
      </c>
      <c r="B30" s="8" t="s">
        <v>41</v>
      </c>
      <c r="C30" s="10" t="s">
        <v>23</v>
      </c>
      <c r="D30" s="10">
        <v>1.0</v>
      </c>
      <c r="E30" s="11">
        <v>25.0</v>
      </c>
      <c r="F30" s="11">
        <f>ROUND(D30*E30,2)</f>
        <v>25</v>
      </c>
    </row>
    <row r="31" spans="1:6">
      <c r="A31" s="6" t="inlineStr">
        <is>
          <r>
            <t xml:space="preserve">4.12</t>
          </r>
        </is>
      </c>
      <c r="B31" s="8" t="s">
        <v>43</v>
      </c>
      <c r="C31" s="10" t="s">
        <v>23</v>
      </c>
      <c r="D31" s="10">
        <v>1.0</v>
      </c>
      <c r="E31" s="11">
        <v>20.0</v>
      </c>
      <c r="F31" s="11">
        <f>ROUND(D31*E31,2)</f>
        <v>20</v>
      </c>
    </row>
    <row r="32" spans="1:6">
      <c r="A32" s="5" t="inlineStr">
        <is>
          <r>
            <t xml:space="preserve">10</t>
          </r>
        </is>
      </c>
      <c r="B32" s="9" t="s">
        <v>25</v>
      </c>
      <c r="C32" s="10"/>
      <c r="D32" s="10"/>
      <c r="E32" s="10"/>
      <c r="F32" s="10"/>
    </row>
    <row r="33" spans="1:6">
      <c r="A33" s="6" t="inlineStr">
        <is>
          <r>
            <t xml:space="preserve">10.15</t>
          </r>
        </is>
      </c>
      <c r="B33" s="8" t="s">
        <v>45</v>
      </c>
      <c r="C33" s="10" t="s">
        <v>23</v>
      </c>
      <c r="D33" s="10">
        <v>1.0</v>
      </c>
      <c r="E33" s="11">
        <v>25.0</v>
      </c>
      <c r="F33" s="11">
        <f>ROUND(D33*E33,2)</f>
        <v>25</v>
      </c>
    </row>
    <row r="34" spans="1:6">
      <c r="A34" s="6" t="inlineStr">
        <is>
          <r>
            <t xml:space="preserve">10.18</t>
          </r>
        </is>
      </c>
      <c r="B34" s="8" t="s">
        <v>47</v>
      </c>
      <c r="C34" s="10" t="s">
        <v>23</v>
      </c>
      <c r="D34" s="10">
        <v>1.0</v>
      </c>
      <c r="E34" s="11">
        <v>15.0</v>
      </c>
      <c r="F34" s="11">
        <f>ROUND(D34*E34,2)</f>
        <v>15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09.02.2022.
- 09.02.2022.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100960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4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4.15</t>
          </r>
        </is>
      </c>
      <c r="B37" s="8" t="s">
        <v>22</v>
      </c>
      <c r="C37" s="10" t="s">
        <v>23</v>
      </c>
      <c r="D37" s="10">
        <v>2.0</v>
      </c>
      <c r="E37" s="11">
        <v>30.0</v>
      </c>
      <c r="F37" s="11">
        <f>ROUND(D37*E37,2)</f>
        <v>60</v>
      </c>
    </row>
    <row r="38" spans="1:6">
      <c r="A38" s="5" t="inlineStr">
        <is>
          <r>
            <t xml:space="preserve">10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10.14</t>
          </r>
        </is>
      </c>
      <c r="B39" s="8" t="s">
        <v>27</v>
      </c>
      <c r="C39" s="10" t="s">
        <v>23</v>
      </c>
      <c r="D39" s="10">
        <v>2.0</v>
      </c>
      <c r="E39" s="11">
        <v>90.0</v>
      </c>
      <c r="F39" s="11">
        <f>ROUND(D39*E39,2)</f>
        <v>180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09.02.2022.
- 09.02.2022.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100960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4</t>
          </r>
        </is>
      </c>
      <c r="B41" s="9" t="s">
        <v>20</v>
      </c>
      <c r="C41" s="10"/>
      <c r="D41" s="10"/>
      <c r="E41" s="10"/>
      <c r="F41" s="10"/>
    </row>
    <row r="42" spans="1:6">
      <c r="A42" s="6" t="inlineStr">
        <is>
          <r>
            <t xml:space="preserve">4.15</t>
          </r>
        </is>
      </c>
      <c r="B42" s="8" t="s">
        <v>22</v>
      </c>
      <c r="C42" s="10" t="s">
        <v>23</v>
      </c>
      <c r="D42" s="10">
        <v>1.0</v>
      </c>
      <c r="E42" s="11">
        <v>30.0</v>
      </c>
      <c r="F42" s="11">
        <f>ROUND(D42*E42,2)</f>
        <v>30</v>
      </c>
    </row>
    <row r="43" spans="1:6">
      <c r="A43" s="5" t="inlineStr">
        <is>
          <r>
            <t xml:space="preserve">5</t>
          </r>
        </is>
      </c>
      <c r="B43" s="9" t="s">
        <v>51</v>
      </c>
      <c r="C43" s="10"/>
      <c r="D43" s="10"/>
      <c r="E43" s="10"/>
      <c r="F43" s="10"/>
    </row>
    <row r="44" spans="1:6">
      <c r="A44" s="6" t="inlineStr">
        <is>
          <r>
            <t xml:space="preserve">5.4</t>
          </r>
        </is>
      </c>
      <c r="B44" s="8" t="s">
        <v>53</v>
      </c>
      <c r="C44" s="10" t="s">
        <v>23</v>
      </c>
      <c r="D44" s="10">
        <v>1.0</v>
      </c>
      <c r="E44" s="11">
        <v>20.0</v>
      </c>
      <c r="F44" s="11">
        <f>ROUND(D44*E44,2)</f>
        <v>20</v>
      </c>
    </row>
    <row r="45" spans="1:6">
      <c r="A45" s="5" t="inlineStr">
        <is>
          <r>
            <t xml:space="preserve">10</t>
          </r>
        </is>
      </c>
      <c r="B45" s="9" t="s">
        <v>25</v>
      </c>
      <c r="C45" s="10"/>
      <c r="D45" s="10"/>
      <c r="E45" s="10"/>
      <c r="F45" s="10"/>
    </row>
    <row r="46" spans="1:6">
      <c r="A46" s="6" t="inlineStr">
        <is>
          <r>
            <t xml:space="preserve">10.12</t>
          </r>
        </is>
      </c>
      <c r="B46" s="8" t="s">
        <v>55</v>
      </c>
      <c r="C46" s="10" t="s">
        <v>23</v>
      </c>
      <c r="D46" s="10">
        <v>1.0</v>
      </c>
      <c r="E46" s="11">
        <v>90.0</v>
      </c>
      <c r="F46" s="11">
        <f>ROUND(D46*E46,2)</f>
        <v>90</v>
      </c>
    </row>
    <row r="47" spans="1:6">
      <c r="A47" s="5" t="inlineStr">
        <is>
          <r>
            <t xml:space="preserve">11</t>
          </r>
        </is>
      </c>
      <c r="B47" s="9" t="s">
        <v>57</v>
      </c>
      <c r="C47" s="10"/>
      <c r="D47" s="10"/>
      <c r="E47" s="10"/>
      <c r="F47" s="10"/>
    </row>
    <row r="48" spans="1:6">
      <c r="A48" s="6" t="inlineStr">
        <is>
          <r>
            <t xml:space="preserve">11.14</t>
          </r>
        </is>
      </c>
      <c r="B48" s="8" t="s">
        <v>59</v>
      </c>
      <c r="C48" s="10" t="s">
        <v>23</v>
      </c>
      <c r="D48" s="10">
        <v>1.0</v>
      </c>
      <c r="E48" s="11">
        <v>0.5</v>
      </c>
      <c r="F48" s="11">
        <f>ROUND(D48*E48,2)</f>
        <v>0.5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10.02.2022.
- 10.02.2022.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100988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20</v>
      </c>
      <c r="C50" s="10"/>
      <c r="D50" s="10"/>
      <c r="E50" s="10"/>
      <c r="F50" s="10"/>
    </row>
    <row r="51" spans="1:6">
      <c r="A51" s="6" t="inlineStr">
        <is>
          <r>
            <t xml:space="preserve">4.10</t>
          </r>
        </is>
      </c>
      <c r="B51" s="8" t="s">
        <v>41</v>
      </c>
      <c r="C51" s="10" t="s">
        <v>23</v>
      </c>
      <c r="D51" s="10">
        <v>1.0</v>
      </c>
      <c r="E51" s="11">
        <v>25.0</v>
      </c>
      <c r="F51" s="11">
        <f>ROUND(D51*E51,2)</f>
        <v>25</v>
      </c>
    </row>
    <row r="52" spans="1:6">
      <c r="A52" s="5" t="inlineStr">
        <is>
          <r>
            <t xml:space="preserve">10</t>
          </r>
        </is>
      </c>
      <c r="B52" s="9" t="s">
        <v>25</v>
      </c>
      <c r="C52" s="10"/>
      <c r="D52" s="10"/>
      <c r="E52" s="10"/>
      <c r="F52" s="10"/>
    </row>
    <row r="53" spans="1:6">
      <c r="A53" s="6" t="inlineStr">
        <is>
          <r>
            <t xml:space="preserve">10.18</t>
          </r>
        </is>
      </c>
      <c r="B53" s="8" t="s">
        <v>47</v>
      </c>
      <c r="C53" s="10" t="s">
        <v>23</v>
      </c>
      <c r="D53" s="10">
        <v>1.0</v>
      </c>
      <c r="E53" s="11">
        <v>15.0</v>
      </c>
      <c r="F53" s="11">
        <f>ROUND(D53*E53,2)</f>
        <v>15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10.02.2022.
- 10.02.2022.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100988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4</t>
          </r>
        </is>
      </c>
      <c r="B55" s="9" t="s">
        <v>20</v>
      </c>
      <c r="C55" s="10"/>
      <c r="D55" s="10"/>
      <c r="E55" s="10"/>
      <c r="F55" s="10"/>
    </row>
    <row r="56" spans="1:6">
      <c r="A56" s="6" t="inlineStr">
        <is>
          <r>
            <t xml:space="preserve">4.15</t>
          </r>
        </is>
      </c>
      <c r="B56" s="8" t="s">
        <v>22</v>
      </c>
      <c r="C56" s="10" t="s">
        <v>23</v>
      </c>
      <c r="D56" s="10">
        <v>1.0</v>
      </c>
      <c r="E56" s="11">
        <v>30.0</v>
      </c>
      <c r="F56" s="11">
        <f>ROUND(D56*E56,2)</f>
        <v>30</v>
      </c>
    </row>
    <row r="57" spans="1:6">
      <c r="A57" s="5" t="inlineStr">
        <is>
          <r>
            <t xml:space="preserve">10</t>
          </r>
        </is>
      </c>
      <c r="B57" s="9" t="s">
        <v>25</v>
      </c>
      <c r="C57" s="10"/>
      <c r="D57" s="10"/>
      <c r="E57" s="10"/>
      <c r="F57" s="10"/>
    </row>
    <row r="58" spans="1:6">
      <c r="A58" s="6" t="inlineStr">
        <is>
          <r>
            <t xml:space="preserve">10.12</t>
          </r>
        </is>
      </c>
      <c r="B58" s="8" t="s">
        <v>55</v>
      </c>
      <c r="C58" s="10" t="s">
        <v>23</v>
      </c>
      <c r="D58" s="10">
        <v>1.0</v>
      </c>
      <c r="E58" s="11">
        <v>90.0</v>
      </c>
      <c r="F58" s="11">
        <f>ROUND(D58*E58,2)</f>
        <v>90</v>
      </c>
    </row>
    <row r="59" spans="1:6" customHeight="1" ht="27.75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18.02.2022.
- 18.02.2022.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100959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1</t>
          </r>
        </is>
      </c>
      <c r="B60" s="9" t="s">
        <v>66</v>
      </c>
      <c r="C60" s="10"/>
      <c r="D60" s="10"/>
      <c r="E60" s="10"/>
      <c r="F60" s="10"/>
    </row>
    <row r="61" spans="1:6">
      <c r="A61" s="6" t="inlineStr">
        <is>
          <r>
            <t xml:space="preserve">1.8</t>
          </r>
        </is>
      </c>
      <c r="B61" s="8" t="s">
        <v>68</v>
      </c>
      <c r="C61" s="10" t="s">
        <v>23</v>
      </c>
      <c r="D61" s="10">
        <v>2.0</v>
      </c>
      <c r="E61" s="11">
        <v>10.0</v>
      </c>
      <c r="F61" s="11">
        <f>ROUND(D61*E61,2)</f>
        <v>20</v>
      </c>
    </row>
    <row r="62" spans="1:6">
      <c r="A62" s="5" t="inlineStr">
        <is>
          <r>
            <t xml:space="preserve">2</t>
          </r>
        </is>
      </c>
      <c r="B62" s="9" t="s">
        <v>70</v>
      </c>
      <c r="C62" s="10"/>
      <c r="D62" s="10"/>
      <c r="E62" s="10"/>
      <c r="F62" s="10"/>
    </row>
    <row r="63" spans="1:6">
      <c r="A63" s="6" t="inlineStr">
        <is>
          <r>
            <t xml:space="preserve">2.16</t>
          </r>
        </is>
      </c>
      <c r="B63" s="8" t="s">
        <v>72</v>
      </c>
      <c r="C63" s="10" t="s">
        <v>73</v>
      </c>
      <c r="D63" s="10">
        <v>2.0</v>
      </c>
      <c r="E63" s="11">
        <v>25.0</v>
      </c>
      <c r="F63" s="11">
        <f>ROUND(D63*E63,2)</f>
        <v>50</v>
      </c>
    </row>
    <row r="64" spans="1:6">
      <c r="A64" s="5" t="inlineStr">
        <is>
          <r>
            <t xml:space="preserve">3</t>
          </r>
        </is>
      </c>
      <c r="B64" s="9" t="s">
        <v>31</v>
      </c>
      <c r="C64" s="10"/>
      <c r="D64" s="10"/>
      <c r="E64" s="10"/>
      <c r="F64" s="10"/>
    </row>
    <row r="65" spans="1:6">
      <c r="A65" s="6" t="inlineStr">
        <is>
          <r>
            <t xml:space="preserve">3.11</t>
          </r>
        </is>
      </c>
      <c r="B65" s="8" t="s">
        <v>75</v>
      </c>
      <c r="C65" s="10" t="s">
        <v>23</v>
      </c>
      <c r="D65" s="10">
        <v>2.0</v>
      </c>
      <c r="E65" s="11">
        <v>10.0</v>
      </c>
      <c r="F65" s="11">
        <f>ROUND(D65*E65,2)</f>
        <v>20</v>
      </c>
    </row>
    <row r="66" spans="1:6">
      <c r="A66" s="6" t="inlineStr">
        <is>
          <r>
            <t xml:space="preserve">3.12</t>
          </r>
        </is>
      </c>
      <c r="B66" s="8" t="s">
        <v>77</v>
      </c>
      <c r="C66" s="10" t="s">
        <v>23</v>
      </c>
      <c r="D66" s="10">
        <v>2.0</v>
      </c>
      <c r="E66" s="11">
        <v>10.0</v>
      </c>
      <c r="F66" s="11">
        <f>ROUND(D66*E66,2)</f>
        <v>20</v>
      </c>
    </row>
    <row r="67" spans="1:6" customHeight="1" ht="27.75">
      <c r="A6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18.02.2022.
- 18.02.2022.</t>
          </r>
        </is>
      </c>
      <c r="B6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101031</t>
          </r>
        </is>
      </c>
      <c r="C67" s="10"/>
      <c r="D67" s="10"/>
      <c r="E67" s="10"/>
      <c r="F67" s="10"/>
    </row>
    <row r="68" spans="1:6">
      <c r="A68" s="5" t="inlineStr">
        <is>
          <r>
            <t xml:space="preserve">3</t>
          </r>
        </is>
      </c>
      <c r="B68" s="9" t="s">
        <v>31</v>
      </c>
      <c r="C68" s="10"/>
      <c r="D68" s="10"/>
      <c r="E68" s="10"/>
      <c r="F68" s="10"/>
    </row>
    <row r="69" spans="1:6">
      <c r="A69" s="6" t="inlineStr">
        <is>
          <r>
            <t xml:space="preserve">3.6</t>
          </r>
        </is>
      </c>
      <c r="B69" s="8" t="s">
        <v>33</v>
      </c>
      <c r="C69" s="10" t="s">
        <v>23</v>
      </c>
      <c r="D69" s="10">
        <v>1.0</v>
      </c>
      <c r="E69" s="11">
        <v>50.0</v>
      </c>
      <c r="F69" s="11">
        <f>ROUND(D69*E69,2)</f>
        <v>50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18.02.2022.
- 18.02.2022.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101031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3</t>
          </r>
        </is>
      </c>
      <c r="B71" s="9" t="s">
        <v>31</v>
      </c>
      <c r="C71" s="10"/>
      <c r="D71" s="10"/>
      <c r="E71" s="10"/>
      <c r="F71" s="10"/>
    </row>
    <row r="72" spans="1:6">
      <c r="A72" s="6" t="inlineStr">
        <is>
          <r>
            <t xml:space="preserve">3.6</t>
          </r>
        </is>
      </c>
      <c r="B72" s="8" t="s">
        <v>33</v>
      </c>
      <c r="C72" s="10" t="s">
        <v>23</v>
      </c>
      <c r="D72" s="10">
        <v>1.0</v>
      </c>
      <c r="E72" s="11">
        <v>50.0</v>
      </c>
      <c r="F72" s="11">
        <f>ROUND(D72*E72,2)</f>
        <v>50</v>
      </c>
    </row>
    <row r="73" spans="1:6" customHeight="1" ht="27.75">
      <c r="A7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21.02.2022.
- 21.02.2022.</t>
          </r>
        </is>
      </c>
      <c r="B7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101047</t>
          </r>
        </is>
      </c>
      <c r="C73" s="10"/>
      <c r="D73" s="10"/>
      <c r="E73" s="10"/>
      <c r="F73" s="10"/>
    </row>
    <row r="74" spans="1:6">
      <c r="A74" s="5" t="inlineStr">
        <is>
          <r>
            <t xml:space="preserve">2</t>
          </r>
        </is>
      </c>
      <c r="B74" s="9" t="s">
        <v>70</v>
      </c>
      <c r="C74" s="10"/>
      <c r="D74" s="10"/>
      <c r="E74" s="10"/>
      <c r="F74" s="10"/>
    </row>
    <row r="75" spans="1:6">
      <c r="A75" s="6" t="inlineStr">
        <is>
          <r>
            <t xml:space="preserve">2.16</t>
          </r>
        </is>
      </c>
      <c r="B75" s="8" t="s">
        <v>72</v>
      </c>
      <c r="C75" s="10" t="s">
        <v>73</v>
      </c>
      <c r="D75" s="10">
        <v>1.0</v>
      </c>
      <c r="E75" s="11">
        <v>25.0</v>
      </c>
      <c r="F75" s="11">
        <f>ROUND(D75*E75,2)</f>
        <v>25</v>
      </c>
    </row>
    <row r="76" spans="1:6">
      <c r="A76" s="5" t="inlineStr">
        <is>
          <r>
            <t xml:space="preserve">3</t>
          </r>
        </is>
      </c>
      <c r="B76" s="9" t="s">
        <v>31</v>
      </c>
      <c r="C76" s="10"/>
      <c r="D76" s="10"/>
      <c r="E76" s="10"/>
      <c r="F76" s="10"/>
    </row>
    <row r="77" spans="1:6">
      <c r="A77" s="6" t="inlineStr">
        <is>
          <r>
            <t xml:space="preserve">3.5</t>
          </r>
        </is>
      </c>
      <c r="B77" s="8" t="s">
        <v>83</v>
      </c>
      <c r="C77" s="10" t="s">
        <v>23</v>
      </c>
      <c r="D77" s="10">
        <v>1.0</v>
      </c>
      <c r="E77" s="11">
        <v>30.0</v>
      </c>
      <c r="F77" s="11">
        <f>ROUND(D77*E77,2)</f>
        <v>30</v>
      </c>
    </row>
    <row r="78" spans="1:6">
      <c r="A78" s="5" t="inlineStr">
        <is>
          <r>
            <t xml:space="preserve">8</t>
          </r>
        </is>
      </c>
      <c r="B78" s="9" t="s">
        <v>85</v>
      </c>
      <c r="C78" s="10"/>
      <c r="D78" s="10"/>
      <c r="E78" s="10"/>
      <c r="F78" s="10"/>
    </row>
    <row r="79" spans="1:6">
      <c r="A79" s="6" t="inlineStr">
        <is>
          <r>
            <t xml:space="preserve">8.11</t>
          </r>
        </is>
      </c>
      <c r="B79" s="8" t="s">
        <v>87</v>
      </c>
      <c r="C79" s="10" t="s">
        <v>73</v>
      </c>
      <c r="D79" s="10">
        <v>1.0</v>
      </c>
      <c r="E79" s="11">
        <v>3.5</v>
      </c>
      <c r="F79" s="11">
        <f>ROUND(D79*E79,2)</f>
        <v>3.5</v>
      </c>
    </row>
    <row r="80" spans="1:6" customHeight="1" ht="27.75">
      <c r="A8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23.02.2022.
- 23.02.2022.</t>
          </r>
        </is>
      </c>
      <c r="B8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101063</t>
          </r>
        </is>
      </c>
      <c r="C80" s="10"/>
      <c r="D80" s="10"/>
      <c r="E80" s="10"/>
      <c r="F80" s="10"/>
    </row>
    <row r="81" spans="1:6">
      <c r="A81" s="5" t="inlineStr">
        <is>
          <r>
            <t xml:space="preserve">3</t>
          </r>
        </is>
      </c>
      <c r="B81" s="9" t="s">
        <v>31</v>
      </c>
      <c r="C81" s="10"/>
      <c r="D81" s="10"/>
      <c r="E81" s="10"/>
      <c r="F81" s="10"/>
    </row>
    <row r="82" spans="1:6">
      <c r="A82" s="6" t="inlineStr">
        <is>
          <r>
            <t xml:space="preserve">3.6</t>
          </r>
        </is>
      </c>
      <c r="B82" s="8" t="s">
        <v>33</v>
      </c>
      <c r="C82" s="10" t="s">
        <v>23</v>
      </c>
      <c r="D82" s="10">
        <v>1.0</v>
      </c>
      <c r="E82" s="11">
        <v>50.0</v>
      </c>
      <c r="F82" s="11">
        <f>ROUND(D82*E82,2)</f>
        <v>50</v>
      </c>
    </row>
    <row r="83" spans="1:6" customHeight="1" ht="27.75">
      <c r="A8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23.02.2022.
- 23.02.2022.</t>
          </r>
        </is>
      </c>
      <c r="B8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101063</t>
          </r>
        </is>
      </c>
      <c r="C83" s="10"/>
      <c r="D83" s="10"/>
      <c r="E83" s="10"/>
      <c r="F83" s="10"/>
    </row>
    <row r="84" spans="1:6">
      <c r="A84" s="5" t="inlineStr">
        <is>
          <r>
            <t xml:space="preserve">3</t>
          </r>
        </is>
      </c>
      <c r="B84" s="9" t="s">
        <v>31</v>
      </c>
      <c r="C84" s="10"/>
      <c r="D84" s="10"/>
      <c r="E84" s="10"/>
      <c r="F84" s="10"/>
    </row>
    <row r="85" spans="1:6">
      <c r="A85" s="6" t="inlineStr">
        <is>
          <r>
            <t xml:space="preserve">3.6</t>
          </r>
        </is>
      </c>
      <c r="B85" s="8" t="s">
        <v>33</v>
      </c>
      <c r="C85" s="10" t="s">
        <v>23</v>
      </c>
      <c r="D85" s="10">
        <v>1.0</v>
      </c>
      <c r="E85" s="11">
        <v>50.0</v>
      </c>
      <c r="F85" s="11">
        <f>ROUND(D85*E85,2)</f>
        <v>50</v>
      </c>
    </row>
    <row r="86" spans="1:6" customHeight="1" ht="372">
      <c r="A8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28.02.2022.
- 28.02.2022.</t>
          </r>
        </is>
      </c>
      <c r="B8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100899</t>
          </r>
        </is>
      </c>
      <c r="C86" s="10"/>
      <c r="D86" s="10"/>
      <c r="E86" s="10"/>
      <c r="F86" s="10"/>
    </row>
    <row r="87" spans="1:6">
      <c r="A87" s="5" t="inlineStr">
        <is>
          <r>
            <t xml:space="preserve">6</t>
          </r>
        </is>
      </c>
      <c r="B87" s="9" t="s">
        <v>94</v>
      </c>
      <c r="C87" s="10"/>
      <c r="D87" s="10"/>
      <c r="E87" s="10"/>
      <c r="F87" s="10"/>
    </row>
    <row r="88" spans="1:6">
      <c r="A88" s="6" t="inlineStr">
        <is>
          <r>
            <t xml:space="preserve">6.1</t>
          </r>
        </is>
      </c>
      <c r="B88" s="8" t="s">
        <v>96</v>
      </c>
      <c r="C88" s="10" t="s">
        <v>97</v>
      </c>
      <c r="D88" s="10">
        <v>1.0</v>
      </c>
      <c r="E88" s="11">
        <v>12000.0</v>
      </c>
      <c r="F88" s="11">
        <f>ROUND(D88*E88,2)</f>
        <v>12000</v>
      </c>
    </row>
    <row r="89" spans="1:6" customHeight="1" ht="27.75">
      <c r="A8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28.02.2022.
- 28.02.2022.</t>
          </r>
        </is>
      </c>
      <c r="B8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101020</t>
          </r>
        </is>
      </c>
      <c r="C89" s="10"/>
      <c r="D89" s="10"/>
      <c r="E89" s="10"/>
      <c r="F89" s="10"/>
    </row>
    <row r="90" spans="1:6">
      <c r="A90" s="5" t="inlineStr">
        <is>
          <r>
            <t xml:space="preserve">4</t>
          </r>
        </is>
      </c>
      <c r="B90" s="9" t="s">
        <v>20</v>
      </c>
      <c r="C90" s="10"/>
      <c r="D90" s="10"/>
      <c r="E90" s="10"/>
      <c r="F90" s="10"/>
    </row>
    <row r="91" spans="1:6">
      <c r="A91" s="6" t="inlineStr">
        <is>
          <r>
            <t xml:space="preserve">4.15</t>
          </r>
        </is>
      </c>
      <c r="B91" s="8" t="s">
        <v>22</v>
      </c>
      <c r="C91" s="10" t="s">
        <v>23</v>
      </c>
      <c r="D91" s="10">
        <v>1.0</v>
      </c>
      <c r="E91" s="11">
        <v>30.0</v>
      </c>
      <c r="F91" s="11">
        <f>ROUND(D91*E91,2)</f>
        <v>30</v>
      </c>
    </row>
    <row r="92" spans="1:6">
      <c r="A92" s="5" t="inlineStr">
        <is>
          <r>
            <t xml:space="preserve">10</t>
          </r>
        </is>
      </c>
      <c r="B92" s="9" t="s">
        <v>25</v>
      </c>
      <c r="C92" s="10"/>
      <c r="D92" s="10"/>
      <c r="E92" s="10"/>
      <c r="F92" s="10"/>
    </row>
    <row r="93" spans="1:6">
      <c r="A93" s="6" t="inlineStr">
        <is>
          <r>
            <t xml:space="preserve">10.14</t>
          </r>
        </is>
      </c>
      <c r="B93" s="8" t="s">
        <v>27</v>
      </c>
      <c r="C93" s="10" t="s">
        <v>23</v>
      </c>
      <c r="D93" s="10">
        <v>1.0</v>
      </c>
      <c r="E93" s="11">
        <v>90.0</v>
      </c>
      <c r="F93" s="11">
        <f>ROUND(D93*E93,2)</f>
        <v>90</v>
      </c>
    </row>
    <row r="94" spans="1:6" customHeight="1" ht="27.75">
      <c r="A9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28.02.2022.
- 28.02.2022.</t>
          </r>
        </is>
      </c>
      <c r="B9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101020</t>
          </r>
        </is>
      </c>
      <c r="C94" s="10"/>
      <c r="D94" s="10"/>
      <c r="E94" s="10"/>
      <c r="F94" s="10"/>
    </row>
    <row r="95" spans="1:6">
      <c r="A95" s="5" t="inlineStr">
        <is>
          <r>
            <t xml:space="preserve">4</t>
          </r>
        </is>
      </c>
      <c r="B95" s="9" t="s">
        <v>20</v>
      </c>
      <c r="C95" s="10"/>
      <c r="D95" s="10"/>
      <c r="E95" s="10"/>
      <c r="F95" s="10"/>
    </row>
    <row r="96" spans="1:6">
      <c r="A96" s="6" t="inlineStr">
        <is>
          <r>
            <t xml:space="preserve">4.17</t>
          </r>
        </is>
      </c>
      <c r="B96" s="8" t="s">
        <v>101</v>
      </c>
      <c r="C96" s="10" t="s">
        <v>23</v>
      </c>
      <c r="D96" s="10">
        <v>1.0</v>
      </c>
      <c r="E96" s="11">
        <v>5.0</v>
      </c>
      <c r="F96" s="11">
        <f>ROUND(D96*E96,2)</f>
        <v>5</v>
      </c>
    </row>
    <row r="97" spans="1:6" customHeight="1" ht="27.75">
      <c r="A9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28.02.2022.
- 28.02.2022.</t>
          </r>
        </is>
      </c>
      <c r="B9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101087</t>
          </r>
        </is>
      </c>
      <c r="C97" s="10"/>
      <c r="D97" s="10"/>
      <c r="E97" s="10"/>
      <c r="F97" s="10"/>
    </row>
    <row r="98" spans="1:6">
      <c r="A98" s="5" t="inlineStr">
        <is>
          <r>
            <t xml:space="preserve">3</t>
          </r>
        </is>
      </c>
      <c r="B98" s="9" t="s">
        <v>31</v>
      </c>
      <c r="C98" s="10"/>
      <c r="D98" s="10"/>
      <c r="E98" s="10"/>
      <c r="F98" s="10"/>
    </row>
    <row r="99" spans="1:6">
      <c r="A99" s="6" t="inlineStr">
        <is>
          <r>
            <t xml:space="preserve">3.6</t>
          </r>
        </is>
      </c>
      <c r="B99" s="8" t="s">
        <v>33</v>
      </c>
      <c r="C99" s="10" t="s">
        <v>23</v>
      </c>
      <c r="D99" s="10">
        <v>1.0</v>
      </c>
      <c r="E99" s="11">
        <v>50.0</v>
      </c>
      <c r="F99" s="11">
        <f>ROUND(D99*E99,2)</f>
        <v>50</v>
      </c>
    </row>
    <row r="100" spans="1:6">
      <c r="D100" s="13" t="s">
        <v>103</v>
      </c>
      <c r="E100" s="10"/>
      <c r="F100" s="11">
        <f>SUM(F15:F99)</f>
        <v>13509</v>
      </c>
    </row>
    <row r="101" spans="1:6">
      <c r="D101" s="13" t="s">
        <v>104</v>
      </c>
      <c r="E101" s="10"/>
      <c r="F101" s="11">
        <f>F100*0.21</f>
        <v>2836.89</v>
      </c>
    </row>
    <row r="102" spans="1:6">
      <c r="D102" s="14" t="s">
        <v>105</v>
      </c>
      <c r="E102" s="10"/>
      <c r="F102" s="15">
        <f>F100+F101</f>
        <v>16345.89</v>
      </c>
    </row>
    <row r="104" spans="1:6">
      <c r="A104" t="s">
        <v>106</v>
      </c>
      <c r="B104" s="16"/>
    </row>
    <row r="105" spans="1:6">
      <c r="B105" t="s">
        <v>107</v>
      </c>
    </row>
    <row r="106" spans="1:6">
      <c r="A106" t="s">
        <v>108</v>
      </c>
    </row>
    <row r="107" spans="1:6">
      <c r="A107" t="s">
        <v>109</v>
      </c>
    </row>
    <row r="110" spans="1:6">
      <c r="A110" t="s">
        <v>110</v>
      </c>
      <c r="B110" s="16"/>
    </row>
    <row r="111" spans="1:6">
      <c r="B111" t="s">
        <v>107</v>
      </c>
    </row>
    <row r="112" spans="1:6">
      <c r="A112" t="s">
        <v>111</v>
      </c>
    </row>
    <row r="113" spans="1:6">
      <c r="A113" t="s">
        <v>109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8:F28"/>
    <mergeCell ref="B29:F29"/>
    <mergeCell ref="B32:F32"/>
    <mergeCell ref="B35:F35"/>
    <mergeCell ref="B36:F36"/>
    <mergeCell ref="B38:F38"/>
    <mergeCell ref="B40:F40"/>
    <mergeCell ref="B41:F41"/>
    <mergeCell ref="B43:F43"/>
    <mergeCell ref="B45:F45"/>
    <mergeCell ref="B47:F47"/>
    <mergeCell ref="B49:F49"/>
    <mergeCell ref="B50:F50"/>
    <mergeCell ref="B52:F52"/>
    <mergeCell ref="B54:F54"/>
    <mergeCell ref="B55:F55"/>
    <mergeCell ref="B57:F57"/>
    <mergeCell ref="B59:F59"/>
    <mergeCell ref="B60:F60"/>
    <mergeCell ref="B62:F62"/>
    <mergeCell ref="B64:F64"/>
    <mergeCell ref="B67:F67"/>
    <mergeCell ref="B68:F68"/>
    <mergeCell ref="B70:F70"/>
    <mergeCell ref="B71:F71"/>
    <mergeCell ref="B73:F73"/>
    <mergeCell ref="B74:F74"/>
    <mergeCell ref="B76:F76"/>
    <mergeCell ref="B78:F78"/>
    <mergeCell ref="B80:F80"/>
    <mergeCell ref="B81:F81"/>
    <mergeCell ref="B83:F83"/>
    <mergeCell ref="B84:F84"/>
    <mergeCell ref="B86:F86"/>
    <mergeCell ref="B87:F87"/>
    <mergeCell ref="B89:F89"/>
    <mergeCell ref="B90:F90"/>
    <mergeCell ref="B92:F92"/>
    <mergeCell ref="B94:F94"/>
    <mergeCell ref="B95:F95"/>
    <mergeCell ref="B97:F97"/>
    <mergeCell ref="B98:F98"/>
    <mergeCell ref="D100:E100"/>
    <mergeCell ref="D101:E101"/>
    <mergeCell ref="D102:E10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2024-11-19T09:44:32+02:00</dcterms:created>
  <dcterms:modified xsi:type="dcterms:W3CDTF">2024-11-19T09:44:32+02:00</dcterms:modified>
  <dc:title>Līguma akts</dc:title>
  <dc:description>Līguma akts</dc:description>
  <dc:subject>Līguma akts</dc:subject>
  <cp:keywords/>
  <cp:category/>
</cp:coreProperties>
</file>