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<sst xmlns="http://schemas.openxmlformats.org/spreadsheetml/2006/main" uniqueCount="52">
  <si>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</si>
  <si>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</si>
  <si>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</si>
  <si>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</si>
  <si>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</si>
  <si>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</si>
  <si>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</si>
  <si>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</si>
  <si>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399/CSN/2022-08</t>
  </si>
  <si>
    <t>Par 2022.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</si>
  <si>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</si>
  <si>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</si>
  <si>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</si>
  <si>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</si>
  <si>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</si>
  <si>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</si>
  <si>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24.08.2022.
- 24.08.2022.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</si>
  <si>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Dambja ielas krustojums remontdarbi pēc 22.08.2022. CSNg, pasūtījuma nr: 102368</t>
    </r>
  </si>
  <si>
    <r>
      <t xml:space="preserve">1</t>
    </r>
  </si>
  <si>
    <t>Demontāžas darbi</t>
  </si>
  <si>
    <r>
      <t xml:space="preserve">1.2</t>
    </r>
  </si>
  <si>
    <t>Luksofora balsta demontāža</t>
  </si>
  <si>
    <t>gab.</t>
  </si>
  <si>
    <r>
      <t xml:space="preserve">1.6</t>
    </r>
  </si>
  <si>
    <t>Signālgalvas demontāža</t>
  </si>
  <si>
    <r>
      <t xml:space="preserve">1.7</t>
    </r>
  </si>
  <si>
    <t>Gājēju izsaukuma pogas demontāža</t>
  </si>
  <si>
    <r>
      <t xml:space="preserve">3</t>
    </r>
  </si>
  <si>
    <t>Luksoforu balstu uzturēšanas un montāžas darbi</t>
  </si>
  <si>
    <r>
      <t xml:space="preserve">3.1</t>
    </r>
  </si>
  <si>
    <t>Luksofora balsta montāža</t>
  </si>
  <si>
    <r>
      <t xml:space="preserve">3.8</t>
    </r>
  </si>
  <si>
    <t>Datorizētās akustiskās gājēju izsaukuma pogas montāža</t>
  </si>
  <si>
    <r>
      <t xml:space="preserve">5</t>
    </r>
  </si>
  <si>
    <t>Signālgalvu uzturēšanas un montāžas darbi</t>
  </si>
  <si>
    <r>
      <t xml:space="preserve">5.1</t>
    </r>
  </si>
  <si>
    <t>Transporta signālgalvas montāža uz balsta</t>
  </si>
  <si>
    <t>kompl.</t>
  </si>
  <si>
    <r>
      <t xml:space="preserve">5.6</t>
    </r>
  </si>
  <si>
    <t>Gājēju signālgalvas ar laika atskaites displeju montāža</t>
  </si>
  <si>
    <r>
      <t xml:space="preserve">10</t>
    </r>
  </si>
  <si>
    <t>Balsti un balstu piederumi</t>
  </si>
  <si>
    <r>
      <t xml:space="preserve">10.2</t>
    </r>
  </si>
  <si>
    <t xml:space="preserve">Luksofora balsts h=6m Technopali STP45-114-2 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</si>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</sst>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0"/>
  <sheetViews>
    <sheetView tabSelected="1" workbookViewId="0" showGridLines="true" showRowColHeaders="1">
      <selection activeCell="B38" sqref="B3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24.08.2022.
- 24.08.2022.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Dambja ielas krustojums remontdarbi pēc 22.08.2022. CSNg, pasūtījuma nr: 102368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1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1.2</t>
          </r>
        </is>
      </c>
      <c r="B17" s="7" t="s">
        <v>21</v>
      </c>
      <c r="C17" s="9" t="s">
        <v>22</v>
      </c>
      <c r="D17" s="9">
        <v>1.0</v>
      </c>
      <c r="E17" s="10">
        <v>75.0</v>
      </c>
      <c r="F17" s="10">
        <f>ROUND(D17*E17,2)</f>
        <v>75</v>
      </c>
    </row>
    <row r="18" spans="1:6">
      <c r="A18" s="5" t="inlineStr">
        <is>
          <r>
            <t xml:space="preserve">1.6</t>
          </r>
        </is>
      </c>
      <c r="B18" s="7" t="s">
        <v>24</v>
      </c>
      <c r="C18" s="9" t="s">
        <v>22</v>
      </c>
      <c r="D18" s="9">
        <v>3.0</v>
      </c>
      <c r="E18" s="10">
        <v>50.0</v>
      </c>
      <c r="F18" s="10">
        <f>ROUND(D18*E18,2)</f>
        <v>150</v>
      </c>
    </row>
    <row r="19" spans="1:6">
      <c r="A19" s="5" t="inlineStr">
        <is>
          <r>
            <t xml:space="preserve">1.7</t>
          </r>
        </is>
      </c>
      <c r="B19" s="7" t="s">
        <v>26</v>
      </c>
      <c r="C19" s="9" t="s">
        <v>22</v>
      </c>
      <c r="D19" s="9">
        <v>1.0</v>
      </c>
      <c r="E19" s="10">
        <v>40.0</v>
      </c>
      <c r="F19" s="10">
        <f>ROUND(D19*E19,2)</f>
        <v>40</v>
      </c>
    </row>
    <row r="20" spans="1:6">
      <c r="A20" s="4" t="inlineStr">
        <is>
          <r>
            <t xml:space="preserve">3</t>
          </r>
        </is>
      </c>
      <c r="B20" s="8" t="s">
        <v>28</v>
      </c>
      <c r="C20" s="9"/>
      <c r="D20" s="9"/>
      <c r="E20" s="9"/>
      <c r="F20" s="9"/>
    </row>
    <row r="21" spans="1:6">
      <c r="A21" s="5" t="inlineStr">
        <is>
          <r>
            <t xml:space="preserve">3.1</t>
          </r>
        </is>
      </c>
      <c r="B21" s="7" t="s">
        <v>30</v>
      </c>
      <c r="C21" s="9" t="s">
        <v>22</v>
      </c>
      <c r="D21" s="9">
        <v>1.0</v>
      </c>
      <c r="E21" s="10">
        <v>80.0</v>
      </c>
      <c r="F21" s="10">
        <f>ROUND(D21*E21,2)</f>
        <v>80</v>
      </c>
    </row>
    <row r="22" spans="1:6">
      <c r="A22" s="5" t="inlineStr">
        <is>
          <r>
            <t xml:space="preserve">3.8</t>
          </r>
        </is>
      </c>
      <c r="B22" s="7" t="s">
        <v>32</v>
      </c>
      <c r="C22" s="9" t="s">
        <v>22</v>
      </c>
      <c r="D22" s="9">
        <v>1.0</v>
      </c>
      <c r="E22" s="10">
        <v>40.0</v>
      </c>
      <c r="F22" s="10">
        <f>ROUND(D22*E22,2)</f>
        <v>40</v>
      </c>
    </row>
    <row r="23" spans="1:6">
      <c r="A23" s="4" t="inlineStr">
        <is>
          <r>
            <t xml:space="preserve">5</t>
          </r>
        </is>
      </c>
      <c r="B23" s="8" t="s">
        <v>34</v>
      </c>
      <c r="C23" s="9"/>
      <c r="D23" s="9"/>
      <c r="E23" s="9"/>
      <c r="F23" s="9"/>
    </row>
    <row r="24" spans="1:6">
      <c r="A24" s="5" t="inlineStr">
        <is>
          <r>
            <t xml:space="preserve">5.1</t>
          </r>
        </is>
      </c>
      <c r="B24" s="7" t="s">
        <v>36</v>
      </c>
      <c r="C24" s="9" t="s">
        <v>37</v>
      </c>
      <c r="D24" s="9">
        <v>2.0</v>
      </c>
      <c r="E24" s="10">
        <v>70.0</v>
      </c>
      <c r="F24" s="10">
        <f>ROUND(D24*E24,2)</f>
        <v>140</v>
      </c>
    </row>
    <row r="25" spans="1:6">
      <c r="A25" s="5" t="inlineStr">
        <is>
          <r>
            <t xml:space="preserve">5.6</t>
          </r>
        </is>
      </c>
      <c r="B25" s="7" t="s">
        <v>39</v>
      </c>
      <c r="C25" s="9" t="s">
        <v>37</v>
      </c>
      <c r="D25" s="9">
        <v>1.0</v>
      </c>
      <c r="E25" s="10">
        <v>70.0</v>
      </c>
      <c r="F25" s="10">
        <f>ROUND(D25*E25,2)</f>
        <v>70</v>
      </c>
    </row>
    <row r="26" spans="1:6">
      <c r="A26" s="4" t="inlineStr">
        <is>
          <r>
            <t xml:space="preserve">10</t>
          </r>
        </is>
      </c>
      <c r="B26" s="8" t="s">
        <v>41</v>
      </c>
      <c r="C26" s="9"/>
      <c r="D26" s="9"/>
      <c r="E26" s="9"/>
      <c r="F26" s="9"/>
    </row>
    <row r="27" spans="1:6">
      <c r="A27" s="5" t="inlineStr">
        <is>
          <r>
            <t xml:space="preserve">10.2</t>
          </r>
        </is>
      </c>
      <c r="B27" s="7" t="s">
        <v>43</v>
      </c>
      <c r="C27" s="9" t="s">
        <v>22</v>
      </c>
      <c r="D27" s="9">
        <v>1.0</v>
      </c>
      <c r="E27" s="10">
        <v>236.6</v>
      </c>
      <c r="F27" s="10">
        <f>ROUND(D27*E27,2)</f>
        <v>236.6</v>
      </c>
    </row>
    <row r="28" spans="1:6">
      <c r="D28" s="12" t="s">
        <v>44</v>
      </c>
      <c r="E28" s="9"/>
      <c r="F28" s="10">
        <f>SUM(F15:F27)</f>
        <v>831.6</v>
      </c>
    </row>
    <row r="29" spans="1:6">
      <c r="D29" s="12" t="s">
        <v>45</v>
      </c>
      <c r="E29" s="9"/>
      <c r="F29" s="10">
        <f>F28*0.21</f>
        <v>174.636</v>
      </c>
    </row>
    <row r="30" spans="1:6">
      <c r="D30" s="13" t="s">
        <v>46</v>
      </c>
      <c r="E30" s="9"/>
      <c r="F30" s="14">
        <f>F28+F29</f>
        <v>1006.236</v>
      </c>
    </row>
    <row r="32" spans="1:6">
      <c r="A32" t="s">
        <v>47</v>
      </c>
      <c r="B32" s="15"/>
    </row>
    <row r="33" spans="1:6">
      <c r="B33" t="s">
        <v>48</v>
      </c>
    </row>
    <row r="34" spans="1:6">
      <c r="A34" t="s">
        <v>49</v>
      </c>
    </row>
    <row r="35" spans="1:6">
      <c r="A35" t="s">
        <v>50</v>
      </c>
    </row>
    <row r="38" spans="1:6">
      <c r="A38" t="s">
        <v>51</v>
      </c>
      <c r="B38" s="15"/>
    </row>
    <row r="39" spans="1:6">
      <c r="B39" t="s">
        <v>48</v>
      </c>
    </row>
    <row r="40" spans="1:6">
      <c r="A40" t="s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20:F20"/>
    <mergeCell ref="B23:F23"/>
    <mergeCell ref="B26:F26"/>
    <mergeCell ref="D28:E28"/>
    <mergeCell ref="D29:E29"/>
    <mergeCell ref="D30:E3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2024-11-19T10:34:58+02:00</dcterms:created>
  <dcterms:modified xsi:type="dcterms:W3CDTF">2024-11-19T10:34:58+02:00</dcterms:modified>
  <dc:title>Līguma akts</dc:title>
  <dc:description>Līguma akts</dc:description>
  <dc:subject>Līguma akts</dc:subject>
  <cp:keywords/>
  <cp:category/>
</cp:coreProperties>
</file>