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<sst xmlns="http://schemas.openxmlformats.org/spreadsheetml/2006/main" uniqueCount="88">
  <si>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</si>
  <si>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</si>
  <si>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</si>
  <si>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</si>
  <si>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</si>
  <si>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</si>
  <si>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</si>
  <si>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</si>
  <si>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</si>
  <si>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399/4891/2023-03</t>
  </si>
  <si>
    <t>Par 2023.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</si>
  <si>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</si>
  <si>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</si>
  <si>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</si>
  <si>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</si>
  <si>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</si>
  <si>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</si>
  <si>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03.03.2023.
- 03.03.2023.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</si>
  <si>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103746</t>
    </r>
  </si>
  <si>
    <r>
      <t xml:space="preserve">5</t>
    </r>
  </si>
  <si>
    <t>Signālgalvu uzturēšanas un montāžas darbi</t>
  </si>
  <si>
    <r>
      <t xml:space="preserve">5.14</t>
    </r>
  </si>
  <si>
    <t>Signāllēcas nomaiņa uz konsoles (vārtiem)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</si>
  <si>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</si>
  <si>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</si>
  <si>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</si>
  <si>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</si>
  <si>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</si>
  <si>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06.03.2023.
- 06.03.2023.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</si>
  <si>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103785</t>
    </r>
  </si>
  <si>
    <r>
      <t xml:space="preserve">5.13</t>
    </r>
  </si>
  <si>
    <t>Signāllēcas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</si>
  <si>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07.03.2023.
- 07.03.2023.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</si>
  <si>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103797</t>
    </r>
  </si>
  <si>
    <r>
      <t xml:space="preserve">3</t>
    </r>
  </si>
  <si>
    <t>Luksoforu balstu uzturēšanas un montāžas darbi</t>
  </si>
  <si>
    <r>
      <t xml:space="preserve">3.7</t>
    </r>
  </si>
  <si>
    <t>Balsta vāka nomaiņa</t>
  </si>
  <si>
    <r>
      <t xml:space="preserve">5.10</t>
    </r>
  </si>
  <si>
    <t>Signālgalvas aizsargjumtiņa nomaiņa uz balsta</t>
  </si>
  <si>
    <r>
      <t xml:space="preserve">10</t>
    </r>
  </si>
  <si>
    <t>Balsti un balstu piederumi</t>
  </si>
  <si>
    <r>
      <t xml:space="preserve">10.6</t>
    </r>
  </si>
  <si>
    <t>Balsta (konsoles) vāks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</si>
  <si>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</si>
  <si>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</si>
  <si>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13.03.2023.
- 13.03.2023.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</si>
  <si>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103819</t>
    </r>
  </si>
  <si>
    <r>
      <t xml:space="preserve">5.12</t>
    </r>
  </si>
  <si>
    <t>Signālgalvas stiprinājuma kronšteina nomaiņa uz balsta</t>
  </si>
  <si>
    <r>
      <t xml:space="preserve">11.15</t>
    </r>
  </si>
  <si>
    <t>Signālgalvas stiprinājuma (alumīnija)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</si>
  <si>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14.03.2023.
- 14.03.2023.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</si>
  <si>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103828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</si>
  <si>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15.03.2023.
- 15.03.2023.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</si>
  <si>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103841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</si>
  <si>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</si>
  <si>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</si>
  <si>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24.03.2023.
- 24.03.2023.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</si>
  <si>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103891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</si>
  <si>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</si>
  <si>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</si>
  <si>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28.03.2023.
- 28.03.2023.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</si>
  <si>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103908</t>
    </r>
  </si>
  <si>
    <r>
      <t xml:space="preserve">6</t>
    </r>
  </si>
  <si>
    <t>Luksoforu kontrolieru uzturēšanas un montāžas darbi</t>
  </si>
  <si>
    <r>
      <t xml:space="preserve">6.4</t>
    </r>
  </si>
  <si>
    <t>Vadības plates drošinātāja nomaiņa</t>
  </si>
  <si>
    <r>
      <t xml:space="preserve">12</t>
    </r>
  </si>
  <si>
    <t>Luksoforu kontrolieru piederumi</t>
  </si>
  <si>
    <r>
      <t xml:space="preserve">12.11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</si>
  <si>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</si>
  <si>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103931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</si>
  <si>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31.03.2023.
- 31.03.2023.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</si>
  <si>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103749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</si>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</sst>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5"/>
  <sheetViews>
    <sheetView tabSelected="1" workbookViewId="0" showGridLines="true" showRowColHeaders="1">
      <selection activeCell="B83" sqref="B8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03.03.2023.
- 03.03.2023.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103746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5.14</t>
          </r>
        </is>
      </c>
      <c r="B17" s="8" t="s">
        <v>22</v>
      </c>
      <c r="C17" s="10" t="s">
        <v>23</v>
      </c>
      <c r="D17" s="10">
        <v>1.0</v>
      </c>
      <c r="E17" s="11">
        <v>60.0</v>
      </c>
      <c r="F17" s="11">
        <f>ROUND(D17*E17,2)</f>
        <v>60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06.03.2023.
- 06.03.2023.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103785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31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11.11</t>
          </r>
        </is>
      </c>
      <c r="B24" s="8" t="s">
        <v>27</v>
      </c>
      <c r="C24" s="10" t="s">
        <v>23</v>
      </c>
      <c r="D24" s="10">
        <v>1.0</v>
      </c>
      <c r="E24" s="11">
        <v>123.5</v>
      </c>
      <c r="F24" s="11">
        <f>ROUND(D24*E24,2)</f>
        <v>123.5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07.03.2023.
- 07.03.2023.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103797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35</v>
      </c>
      <c r="C26" s="10"/>
      <c r="D26" s="10"/>
      <c r="E26" s="10"/>
      <c r="F26" s="10"/>
    </row>
    <row r="27" spans="1:6">
      <c r="A27" s="6" t="inlineStr">
        <is>
          <r>
            <t xml:space="preserve">3.7</t>
          </r>
        </is>
      </c>
      <c r="B27" s="8" t="s">
        <v>37</v>
      </c>
      <c r="C27" s="10" t="s">
        <v>23</v>
      </c>
      <c r="D27" s="10">
        <v>1.0</v>
      </c>
      <c r="E27" s="11">
        <v>15.0</v>
      </c>
      <c r="F27" s="11">
        <f>ROUND(D27*E27,2)</f>
        <v>15</v>
      </c>
    </row>
    <row r="28" spans="1:6">
      <c r="A28" s="5" t="inlineStr">
        <is>
          <r>
            <t xml:space="preserve">5</t>
          </r>
        </is>
      </c>
      <c r="B28" s="9" t="s">
        <v>20</v>
      </c>
      <c r="C28" s="10"/>
      <c r="D28" s="10"/>
      <c r="E28" s="10"/>
      <c r="F28" s="10"/>
    </row>
    <row r="29" spans="1:6">
      <c r="A29" s="6" t="inlineStr">
        <is>
          <r>
            <t xml:space="preserve">5.10</t>
          </r>
        </is>
      </c>
      <c r="B29" s="8" t="s">
        <v>39</v>
      </c>
      <c r="C29" s="10" t="s">
        <v>23</v>
      </c>
      <c r="D29" s="10">
        <v>1.0</v>
      </c>
      <c r="E29" s="11">
        <v>30.0</v>
      </c>
      <c r="F29" s="11">
        <f>ROUND(D29*E29,2)</f>
        <v>30</v>
      </c>
    </row>
    <row r="30" spans="1:6">
      <c r="A30" s="5" t="inlineStr">
        <is>
          <r>
            <t xml:space="preserve">10</t>
          </r>
        </is>
      </c>
      <c r="B30" s="9" t="s">
        <v>41</v>
      </c>
      <c r="C30" s="10"/>
      <c r="D30" s="10"/>
      <c r="E30" s="10"/>
      <c r="F30" s="10"/>
    </row>
    <row r="31" spans="1:6">
      <c r="A31" s="6" t="inlineStr">
        <is>
          <r>
            <t xml:space="preserve">10.6</t>
          </r>
        </is>
      </c>
      <c r="B31" s="8" t="s">
        <v>43</v>
      </c>
      <c r="C31" s="10" t="s">
        <v>23</v>
      </c>
      <c r="D31" s="10">
        <v>1.0</v>
      </c>
      <c r="E31" s="11">
        <v>1.89</v>
      </c>
      <c r="F31" s="11">
        <f>ROUND(D31*E31,2)</f>
        <v>1.89</v>
      </c>
    </row>
    <row r="32" spans="1:6">
      <c r="A32" s="5" t="inlineStr">
        <is>
          <r>
            <t xml:space="preserve">11</t>
          </r>
        </is>
      </c>
      <c r="B32" s="9" t="s">
        <v>25</v>
      </c>
      <c r="C32" s="10"/>
      <c r="D32" s="10"/>
      <c r="E32" s="10"/>
      <c r="F32" s="10"/>
    </row>
    <row r="33" spans="1:6">
      <c r="A33" s="6" t="inlineStr">
        <is>
          <r>
            <t xml:space="preserve">11.18</t>
          </r>
        </is>
      </c>
      <c r="B33" s="8" t="s">
        <v>45</v>
      </c>
      <c r="C33" s="10" t="s">
        <v>23</v>
      </c>
      <c r="D33" s="10">
        <v>1.0</v>
      </c>
      <c r="E33" s="11">
        <v>15.6</v>
      </c>
      <c r="F33" s="11">
        <f>ROUND(D33*E33,2)</f>
        <v>15.6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13.03.2023.
- 13.03.2023.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103819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5</t>
          </r>
        </is>
      </c>
      <c r="B35" s="9" t="s">
        <v>20</v>
      </c>
      <c r="C35" s="10"/>
      <c r="D35" s="10"/>
      <c r="E35" s="10"/>
      <c r="F35" s="10"/>
    </row>
    <row r="36" spans="1:6">
      <c r="A36" s="6" t="inlineStr">
        <is>
          <r>
            <t xml:space="preserve">5.12</t>
          </r>
        </is>
      </c>
      <c r="B36" s="8" t="s">
        <v>49</v>
      </c>
      <c r="C36" s="10" t="s">
        <v>23</v>
      </c>
      <c r="D36" s="10">
        <v>1.0</v>
      </c>
      <c r="E36" s="11">
        <v>30.0</v>
      </c>
      <c r="F36" s="11">
        <f>ROUND(D36*E36,2)</f>
        <v>30</v>
      </c>
    </row>
    <row r="37" spans="1:6">
      <c r="A37" s="5" t="inlineStr">
        <is>
          <r>
            <t xml:space="preserve">11</t>
          </r>
        </is>
      </c>
      <c r="B37" s="9" t="s">
        <v>25</v>
      </c>
      <c r="C37" s="10"/>
      <c r="D37" s="10"/>
      <c r="E37" s="10"/>
      <c r="F37" s="10"/>
    </row>
    <row r="38" spans="1:6">
      <c r="A38" s="6" t="inlineStr">
        <is>
          <r>
            <t xml:space="preserve">11.15</t>
          </r>
        </is>
      </c>
      <c r="B38" s="8" t="s">
        <v>51</v>
      </c>
      <c r="C38" s="10" t="s">
        <v>23</v>
      </c>
      <c r="D38" s="10">
        <v>1.0</v>
      </c>
      <c r="E38" s="11">
        <v>36.4</v>
      </c>
      <c r="F38" s="11">
        <f>ROUND(D38*E38,2)</f>
        <v>36.4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14.03.2023.
- 14.03.2023.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103828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5</t>
          </r>
        </is>
      </c>
      <c r="B40" s="9" t="s">
        <v>20</v>
      </c>
      <c r="C40" s="10"/>
      <c r="D40" s="10"/>
      <c r="E40" s="10"/>
      <c r="F40" s="10"/>
    </row>
    <row r="41" spans="1:6">
      <c r="A41" s="6" t="inlineStr">
        <is>
          <r>
            <t xml:space="preserve">5.10</t>
          </r>
        </is>
      </c>
      <c r="B41" s="8" t="s">
        <v>39</v>
      </c>
      <c r="C41" s="10" t="s">
        <v>23</v>
      </c>
      <c r="D41" s="10">
        <v>1.0</v>
      </c>
      <c r="E41" s="11">
        <v>30.0</v>
      </c>
      <c r="F41" s="11">
        <f>ROUND(D41*E41,2)</f>
        <v>30</v>
      </c>
    </row>
    <row r="42" spans="1:6">
      <c r="A42" s="5" t="inlineStr">
        <is>
          <r>
            <t xml:space="preserve">11</t>
          </r>
        </is>
      </c>
      <c r="B42" s="9" t="s">
        <v>25</v>
      </c>
      <c r="C42" s="10"/>
      <c r="D42" s="10"/>
      <c r="E42" s="10"/>
      <c r="F42" s="10"/>
    </row>
    <row r="43" spans="1:6">
      <c r="A43" s="6" t="inlineStr">
        <is>
          <r>
            <t xml:space="preserve">11.18</t>
          </r>
        </is>
      </c>
      <c r="B43" s="8" t="s">
        <v>45</v>
      </c>
      <c r="C43" s="10" t="s">
        <v>23</v>
      </c>
      <c r="D43" s="10">
        <v>1.0</v>
      </c>
      <c r="E43" s="11">
        <v>15.6</v>
      </c>
      <c r="F43" s="11">
        <f>ROUND(D43*E43,2)</f>
        <v>15.6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15.03.2023.
- 15.03.2023.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103841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5</t>
          </r>
        </is>
      </c>
      <c r="B45" s="9" t="s">
        <v>20</v>
      </c>
      <c r="C45" s="10"/>
      <c r="D45" s="10"/>
      <c r="E45" s="10"/>
      <c r="F45" s="10"/>
    </row>
    <row r="46" spans="1:6">
      <c r="A46" s="6" t="inlineStr">
        <is>
          <r>
            <t xml:space="preserve">5.13</t>
          </r>
        </is>
      </c>
      <c r="B46" s="8" t="s">
        <v>31</v>
      </c>
      <c r="C46" s="10" t="s">
        <v>23</v>
      </c>
      <c r="D46" s="10">
        <v>1.0</v>
      </c>
      <c r="E46" s="11">
        <v>50.0</v>
      </c>
      <c r="F46" s="11">
        <f>ROUND(D46*E46,2)</f>
        <v>50</v>
      </c>
    </row>
    <row r="47" spans="1:6">
      <c r="A47" s="5" t="inlineStr">
        <is>
          <r>
            <t xml:space="preserve">11</t>
          </r>
        </is>
      </c>
      <c r="B47" s="9" t="s">
        <v>25</v>
      </c>
      <c r="C47" s="10"/>
      <c r="D47" s="10"/>
      <c r="E47" s="10"/>
      <c r="F47" s="10"/>
    </row>
    <row r="48" spans="1:6">
      <c r="A48" s="6" t="inlineStr">
        <is>
          <r>
            <t xml:space="preserve">11.12</t>
          </r>
        </is>
      </c>
      <c r="B48" s="8" t="s">
        <v>57</v>
      </c>
      <c r="C48" s="10" t="s">
        <v>23</v>
      </c>
      <c r="D48" s="10">
        <v>1.0</v>
      </c>
      <c r="E48" s="11">
        <v>93.6</v>
      </c>
      <c r="F48" s="11">
        <f>ROUND(D48*E48,2)</f>
        <v>93.6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24.03.2023.
- 24.03.2023.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103891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3</t>
          </r>
        </is>
      </c>
      <c r="B50" s="9" t="s">
        <v>35</v>
      </c>
      <c r="C50" s="10"/>
      <c r="D50" s="10"/>
      <c r="E50" s="10"/>
      <c r="F50" s="10"/>
    </row>
    <row r="51" spans="1:6">
      <c r="A51" s="6" t="inlineStr">
        <is>
          <r>
            <t xml:space="preserve">3.5</t>
          </r>
        </is>
      </c>
      <c r="B51" s="8" t="s">
        <v>61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>
      <c r="A52" s="5" t="inlineStr">
        <is>
          <r>
            <t xml:space="preserve">5</t>
          </r>
        </is>
      </c>
      <c r="B52" s="9" t="s">
        <v>20</v>
      </c>
      <c r="C52" s="10"/>
      <c r="D52" s="10"/>
      <c r="E52" s="10"/>
      <c r="F52" s="10"/>
    </row>
    <row r="53" spans="1:6">
      <c r="A53" s="6" t="inlineStr">
        <is>
          <r>
            <t xml:space="preserve">5.10</t>
          </r>
        </is>
      </c>
      <c r="B53" s="8" t="s">
        <v>39</v>
      </c>
      <c r="C53" s="10" t="s">
        <v>23</v>
      </c>
      <c r="D53" s="10">
        <v>1.0</v>
      </c>
      <c r="E53" s="11">
        <v>30.0</v>
      </c>
      <c r="F53" s="11">
        <f>ROUND(D53*E53,2)</f>
        <v>30</v>
      </c>
    </row>
    <row r="54" spans="1:6">
      <c r="A54" s="5" t="inlineStr">
        <is>
          <r>
            <t xml:space="preserve">11</t>
          </r>
        </is>
      </c>
      <c r="B54" s="9" t="s">
        <v>25</v>
      </c>
      <c r="C54" s="10"/>
      <c r="D54" s="10"/>
      <c r="E54" s="10"/>
      <c r="F54" s="10"/>
    </row>
    <row r="55" spans="1:6">
      <c r="A55" s="6" t="inlineStr">
        <is>
          <r>
            <t xml:space="preserve">11.18</t>
          </r>
        </is>
      </c>
      <c r="B55" s="8" t="s">
        <v>45</v>
      </c>
      <c r="C55" s="10" t="s">
        <v>23</v>
      </c>
      <c r="D55" s="10">
        <v>1.0</v>
      </c>
      <c r="E55" s="11">
        <v>15.6</v>
      </c>
      <c r="F55" s="11">
        <f>ROUND(D55*E55,2)</f>
        <v>15.6</v>
      </c>
    </row>
    <row r="56" spans="1:6" customHeight="1" ht="27.75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28.03.2023.
- 28.03.2023.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103908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5</t>
          </r>
        </is>
      </c>
      <c r="B57" s="9" t="s">
        <v>20</v>
      </c>
      <c r="C57" s="10"/>
      <c r="D57" s="10"/>
      <c r="E57" s="10"/>
      <c r="F57" s="10"/>
    </row>
    <row r="58" spans="1:6">
      <c r="A58" s="6" t="inlineStr">
        <is>
          <r>
            <t xml:space="preserve">5.13</t>
          </r>
        </is>
      </c>
      <c r="B58" s="8" t="s">
        <v>31</v>
      </c>
      <c r="C58" s="10" t="s">
        <v>23</v>
      </c>
      <c r="D58" s="10">
        <v>1.0</v>
      </c>
      <c r="E58" s="11">
        <v>50.0</v>
      </c>
      <c r="F58" s="11">
        <f>ROUND(D58*E58,2)</f>
        <v>50</v>
      </c>
    </row>
    <row r="59" spans="1:6">
      <c r="A59" s="5" t="inlineStr">
        <is>
          <r>
            <t xml:space="preserve">6</t>
          </r>
        </is>
      </c>
      <c r="B59" s="9" t="s">
        <v>65</v>
      </c>
      <c r="C59" s="10"/>
      <c r="D59" s="10"/>
      <c r="E59" s="10"/>
      <c r="F59" s="10"/>
    </row>
    <row r="60" spans="1:6">
      <c r="A60" s="6" t="inlineStr">
        <is>
          <r>
            <t xml:space="preserve">6.4</t>
          </r>
        </is>
      </c>
      <c r="B60" s="8" t="s">
        <v>67</v>
      </c>
      <c r="C60" s="10" t="s">
        <v>23</v>
      </c>
      <c r="D60" s="10">
        <v>1.0</v>
      </c>
      <c r="E60" s="11">
        <v>20.0</v>
      </c>
      <c r="F60" s="11">
        <f>ROUND(D60*E60,2)</f>
        <v>20</v>
      </c>
    </row>
    <row r="61" spans="1:6">
      <c r="A61" s="5" t="inlineStr">
        <is>
          <r>
            <t xml:space="preserve">11</t>
          </r>
        </is>
      </c>
      <c r="B61" s="9" t="s">
        <v>25</v>
      </c>
      <c r="C61" s="10"/>
      <c r="D61" s="10"/>
      <c r="E61" s="10"/>
      <c r="F61" s="10"/>
    </row>
    <row r="62" spans="1:6">
      <c r="A62" s="6" t="inlineStr">
        <is>
          <r>
            <t xml:space="preserve">11.11</t>
          </r>
        </is>
      </c>
      <c r="B62" s="8" t="s">
        <v>27</v>
      </c>
      <c r="C62" s="10" t="s">
        <v>23</v>
      </c>
      <c r="D62" s="10">
        <v>1.0</v>
      </c>
      <c r="E62" s="11">
        <v>123.5</v>
      </c>
      <c r="F62" s="11">
        <f>ROUND(D62*E62,2)</f>
        <v>123.5</v>
      </c>
    </row>
    <row r="63" spans="1:6">
      <c r="A63" s="5" t="inlineStr">
        <is>
          <r>
            <t xml:space="preserve">12</t>
          </r>
        </is>
      </c>
      <c r="B63" s="9" t="s">
        <v>69</v>
      </c>
      <c r="C63" s="10"/>
      <c r="D63" s="10"/>
      <c r="E63" s="10"/>
      <c r="F63" s="10"/>
    </row>
    <row r="64" spans="1:6">
      <c r="A64" s="6" t="inlineStr">
        <is>
          <r>
            <t xml:space="preserve">12.11</t>
          </r>
        </is>
      </c>
      <c r="B64" s="8" t="s">
        <v>71</v>
      </c>
      <c r="C64" s="10" t="s">
        <v>23</v>
      </c>
      <c r="D64" s="10">
        <v>1.0</v>
      </c>
      <c r="E64" s="11">
        <v>2.6</v>
      </c>
      <c r="F64" s="11">
        <f>ROUND(D64*E64,2)</f>
        <v>2.6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28.03.2023.
- 28.03.2023.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103931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3</t>
          </r>
        </is>
      </c>
      <c r="B66" s="9" t="s">
        <v>35</v>
      </c>
      <c r="C66" s="10"/>
      <c r="D66" s="10"/>
      <c r="E66" s="10"/>
      <c r="F66" s="10"/>
    </row>
    <row r="67" spans="1:6">
      <c r="A67" s="6" t="inlineStr">
        <is>
          <r>
            <t xml:space="preserve">3.7</t>
          </r>
        </is>
      </c>
      <c r="B67" s="8" t="s">
        <v>37</v>
      </c>
      <c r="C67" s="10" t="s">
        <v>23</v>
      </c>
      <c r="D67" s="10">
        <v>1.0</v>
      </c>
      <c r="E67" s="11">
        <v>15.0</v>
      </c>
      <c r="F67" s="11">
        <f>ROUND(D67*E67,2)</f>
        <v>15</v>
      </c>
    </row>
    <row r="68" spans="1:6">
      <c r="A68" s="5" t="inlineStr">
        <is>
          <r>
            <t xml:space="preserve">10</t>
          </r>
        </is>
      </c>
      <c r="B68" s="9" t="s">
        <v>41</v>
      </c>
      <c r="C68" s="10"/>
      <c r="D68" s="10"/>
      <c r="E68" s="10"/>
      <c r="F68" s="10"/>
    </row>
    <row r="69" spans="1:6">
      <c r="A69" s="6" t="inlineStr">
        <is>
          <r>
            <t xml:space="preserve">10.6</t>
          </r>
        </is>
      </c>
      <c r="B69" s="8" t="s">
        <v>43</v>
      </c>
      <c r="C69" s="10" t="s">
        <v>23</v>
      </c>
      <c r="D69" s="10">
        <v>1.0</v>
      </c>
      <c r="E69" s="11">
        <v>1.89</v>
      </c>
      <c r="F69" s="11">
        <f>ROUND(D69*E69,2)</f>
        <v>1.89</v>
      </c>
    </row>
    <row r="70" spans="1:6" customHeight="1" ht="372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31.03.2023.
- 31.03.2023.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103749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7</t>
          </r>
        </is>
      </c>
      <c r="B71" s="9" t="s">
        <v>76</v>
      </c>
      <c r="C71" s="10"/>
      <c r="D71" s="10"/>
      <c r="E71" s="10"/>
      <c r="F71" s="10"/>
    </row>
    <row r="72" spans="1:6">
      <c r="A72" s="6" t="inlineStr">
        <is>
          <r>
            <t xml:space="preserve">7.1</t>
          </r>
        </is>
      </c>
      <c r="B72" s="8" t="s">
        <v>78</v>
      </c>
      <c r="C72" s="10" t="s">
        <v>79</v>
      </c>
      <c r="D72" s="10">
        <v>1.0</v>
      </c>
      <c r="E72" s="11">
        <v>14000.0</v>
      </c>
      <c r="F72" s="11">
        <f>ROUND(D72*E72,2)</f>
        <v>14000</v>
      </c>
    </row>
    <row r="73" spans="1:6">
      <c r="D73" s="13" t="s">
        <v>80</v>
      </c>
      <c r="E73" s="10"/>
      <c r="F73" s="11">
        <f>SUM(F15:F72)</f>
        <v>14963.68</v>
      </c>
    </row>
    <row r="74" spans="1:6">
      <c r="D74" s="13" t="s">
        <v>81</v>
      </c>
      <c r="E74" s="10"/>
      <c r="F74" s="11">
        <f>F73*0.21</f>
        <v>3142.3728</v>
      </c>
    </row>
    <row r="75" spans="1:6">
      <c r="D75" s="14" t="s">
        <v>82</v>
      </c>
      <c r="E75" s="10"/>
      <c r="F75" s="15">
        <f>F73+F74</f>
        <v>18106.0528</v>
      </c>
    </row>
    <row r="77" spans="1:6">
      <c r="A77" t="s">
        <v>83</v>
      </c>
      <c r="B77" s="16"/>
    </row>
    <row r="78" spans="1:6">
      <c r="B78" t="s">
        <v>84</v>
      </c>
    </row>
    <row r="79" spans="1:6">
      <c r="A79" t="s">
        <v>85</v>
      </c>
    </row>
    <row r="80" spans="1:6">
      <c r="A80" t="s">
        <v>86</v>
      </c>
    </row>
    <row r="83" spans="1:6">
      <c r="A83" t="s">
        <v>87</v>
      </c>
      <c r="B83" s="16"/>
    </row>
    <row r="84" spans="1:6">
      <c r="B84" t="s">
        <v>84</v>
      </c>
    </row>
    <row r="85" spans="1:6">
      <c r="A85" t="s">
        <v>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2:F32"/>
    <mergeCell ref="B34:F34"/>
    <mergeCell ref="B35:F35"/>
    <mergeCell ref="B37:F37"/>
    <mergeCell ref="B39:F39"/>
    <mergeCell ref="B40:F40"/>
    <mergeCell ref="B42:F42"/>
    <mergeCell ref="B44:F44"/>
    <mergeCell ref="B45:F45"/>
    <mergeCell ref="B47:F47"/>
    <mergeCell ref="B49:F49"/>
    <mergeCell ref="B50:F50"/>
    <mergeCell ref="B52:F52"/>
    <mergeCell ref="B54:F54"/>
    <mergeCell ref="B56:F56"/>
    <mergeCell ref="B57:F57"/>
    <mergeCell ref="B59:F59"/>
    <mergeCell ref="B61:F61"/>
    <mergeCell ref="B63:F63"/>
    <mergeCell ref="B65:F65"/>
    <mergeCell ref="B66:F66"/>
    <mergeCell ref="B68:F68"/>
    <mergeCell ref="B70:F70"/>
    <mergeCell ref="B71:F71"/>
    <mergeCell ref="D73:E73"/>
    <mergeCell ref="D74:E74"/>
    <mergeCell ref="D75:E7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2024-11-19T10:29:18+02:00</dcterms:created>
  <dcterms:modified xsi:type="dcterms:W3CDTF">2024-11-19T10:29:18+02:00</dcterms:modified>
  <dc:title>Līguma akts</dc:title>
  <dc:description>Līguma akts</dc:description>
  <dc:subject>Līguma akts</dc:subject>
  <cp:keywords/>
  <cp:category/>
</cp:coreProperties>
</file>