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<sst xmlns="http://schemas.openxmlformats.org/spreadsheetml/2006/main" uniqueCount="64">
  <si>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</si>
  <si>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</si>
  <si>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</si>
  <si>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</si>
  <si>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</si>
  <si>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</si>
  <si>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</si>
  <si>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</si>
  <si>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</si>
  <si>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399/4891/2023-09</t>
  </si>
  <si>
    <t>Par 2023. gada septembra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</si>
  <si>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</si>
  <si>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</si>
  <si>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</si>
  <si>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</si>
  <si>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</si>
  <si>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</si>
  <si>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08.09.2023.
- 08.09.2023.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</si>
  <si>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104960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</si>
  <si>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</si>
  <si>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</si>
  <si>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</si>
  <si>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</si>
  <si>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</si>
  <si>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</si>
  <si>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</si>
  <si>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</si>
  <si>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</si>
  <si>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11.09.2023.
- 11.09.2023.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</si>
  <si>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Zirgu ielas krustojums , pasūtījuma nr: 105106</t>
    </r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</si>
  <si>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</si>
  <si>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</si>
  <si>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15.09.2023.
- 15.09.2023.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</si>
  <si>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105099</t>
    </r>
  </si>
  <si>
    <r>
      <t xml:space="preserve">5.15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</si>
  <si>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</si>
  <si>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19.09.2023.
- 19.09.2023.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</si>
  <si>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Sarmas ielas - Tērvetes ielas krustojums , pasūtījuma nr: 105104</t>
    </r>
  </si>
  <si>
    <r>
      <t xml:space="preserve">11.13</t>
    </r>
  </si>
  <si>
    <t xml:space="preserve">Signāllēca (300mm,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</si>
  <si>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Svētes ielas krustojums , pasūtījuma nr: 105157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</si>
  <si>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22.09.2023.
- 22.09.2023.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</si>
  <si>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Sarmas ielas - Tērvetes ielas krustojums , pasūtījuma nr: 105177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</si>
  <si>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28.09.2023.
- 28.09.2023.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</si>
  <si>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105156</t>
    </r>
  </si>
  <si>
    <r>
      <t xml:space="preserve">5.10</t>
    </r>
  </si>
  <si>
    <t>Signālgalvas aizsargjumtiņa nomaiņa uz balsta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</si>
  <si>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</si>
  <si>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</si>
  <si>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01.09.2023.
- 30.09.2023.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</si>
  <si>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105018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</si>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</sst>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3"/>
  <sheetViews>
    <sheetView tabSelected="1" workbookViewId="0" showGridLines="true" showRowColHeaders="1">
      <selection activeCell="B61" sqref="B6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08.09.2023.
- 08.09.2023.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104960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8.0</v>
      </c>
      <c r="E17" s="11">
        <v>50.0</v>
      </c>
      <c r="F17" s="11">
        <f>ROUND(D17*E17,2)</f>
        <v>400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11.11</t>
          </r>
        </is>
      </c>
      <c r="B19" s="8" t="s">
        <v>27</v>
      </c>
      <c r="C19" s="10" t="s">
        <v>23</v>
      </c>
      <c r="D19" s="10">
        <v>8.0</v>
      </c>
      <c r="E19" s="11">
        <v>123.5</v>
      </c>
      <c r="F19" s="11">
        <f>ROUND(D19*E19,2)</f>
        <v>988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11.09.2023.
- 11.09.2023.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Zirgu ielas krustojums , pasūtījuma nr: 105106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5.13</t>
          </r>
        </is>
      </c>
      <c r="B22" s="8" t="s">
        <v>22</v>
      </c>
      <c r="C22" s="10" t="s">
        <v>23</v>
      </c>
      <c r="D22" s="10">
        <v>1.0</v>
      </c>
      <c r="E22" s="11">
        <v>50.0</v>
      </c>
      <c r="F22" s="11">
        <f>ROUND(D22*E22,2)</f>
        <v>50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11.14</t>
          </r>
        </is>
      </c>
      <c r="B24" s="8" t="s">
        <v>31</v>
      </c>
      <c r="C24" s="10" t="s">
        <v>23</v>
      </c>
      <c r="D24" s="10">
        <v>1.0</v>
      </c>
      <c r="E24" s="11">
        <v>110.5</v>
      </c>
      <c r="F24" s="11">
        <f>ROUND(D24*E24,2)</f>
        <v>110.5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15.09.2023.
- 15.09.2023.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105099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5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5.15</t>
          </r>
        </is>
      </c>
      <c r="B27" s="8" t="s">
        <v>35</v>
      </c>
      <c r="C27" s="10" t="s">
        <v>23</v>
      </c>
      <c r="D27" s="10">
        <v>1.0</v>
      </c>
      <c r="E27" s="11">
        <v>20.0</v>
      </c>
      <c r="F27" s="11">
        <f>ROUND(D27*E27,2)</f>
        <v>20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19.09.2023.
- 19.09.2023.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Sarmas ielas - Tērvetes ielas krustojums , pasūtījuma nr: 105104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5</t>
          </r>
        </is>
      </c>
      <c r="B29" s="9" t="s">
        <v>20</v>
      </c>
      <c r="C29" s="10"/>
      <c r="D29" s="10"/>
      <c r="E29" s="10"/>
      <c r="F29" s="10"/>
    </row>
    <row r="30" spans="1:6">
      <c r="A30" s="6" t="inlineStr">
        <is>
          <r>
            <t xml:space="preserve">5.13</t>
          </r>
        </is>
      </c>
      <c r="B30" s="8" t="s">
        <v>22</v>
      </c>
      <c r="C30" s="10" t="s">
        <v>23</v>
      </c>
      <c r="D30" s="10">
        <v>1.0</v>
      </c>
      <c r="E30" s="11">
        <v>50.0</v>
      </c>
      <c r="F30" s="11">
        <f>ROUND(D30*E30,2)</f>
        <v>50</v>
      </c>
    </row>
    <row r="31" spans="1:6">
      <c r="A31" s="5" t="inlineStr">
        <is>
          <r>
            <t xml:space="preserve">11</t>
          </r>
        </is>
      </c>
      <c r="B31" s="9" t="s">
        <v>25</v>
      </c>
      <c r="C31" s="10"/>
      <c r="D31" s="10"/>
      <c r="E31" s="10"/>
      <c r="F31" s="10"/>
    </row>
    <row r="32" spans="1:6">
      <c r="A32" s="6" t="inlineStr">
        <is>
          <r>
            <t xml:space="preserve">11.13</t>
          </r>
        </is>
      </c>
      <c r="B32" s="8" t="s">
        <v>39</v>
      </c>
      <c r="C32" s="10" t="s">
        <v>23</v>
      </c>
      <c r="D32" s="10">
        <v>1.0</v>
      </c>
      <c r="E32" s="11">
        <v>123.5</v>
      </c>
      <c r="F32" s="11">
        <f>ROUND(D32*E32,2)</f>
        <v>123.5</v>
      </c>
    </row>
    <row r="33" spans="1:6" customHeight="1" ht="27.75">
      <c r="A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19.09.2023.
- 19.09.2023.</t>
          </r>
        </is>
      </c>
      <c r="B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Svētes ielas krustojums , pasūtījuma nr: 105157</t>
          </r>
        </is>
      </c>
      <c r="C33" s="10"/>
      <c r="D33" s="10"/>
      <c r="E33" s="10"/>
      <c r="F33" s="10"/>
    </row>
    <row r="34" spans="1:6">
      <c r="A34" s="5" t="inlineStr">
        <is>
          <r>
            <t xml:space="preserve">5</t>
          </r>
        </is>
      </c>
      <c r="B34" s="9" t="s">
        <v>20</v>
      </c>
      <c r="C34" s="10"/>
      <c r="D34" s="10"/>
      <c r="E34" s="10"/>
      <c r="F34" s="10"/>
    </row>
    <row r="35" spans="1:6">
      <c r="A35" s="6" t="inlineStr">
        <is>
          <r>
            <t xml:space="preserve">5.13</t>
          </r>
        </is>
      </c>
      <c r="B35" s="8" t="s">
        <v>22</v>
      </c>
      <c r="C35" s="10" t="s">
        <v>23</v>
      </c>
      <c r="D35" s="10">
        <v>1.0</v>
      </c>
      <c r="E35" s="11">
        <v>50.0</v>
      </c>
      <c r="F35" s="11">
        <f>ROUND(D35*E35,2)</f>
        <v>50</v>
      </c>
    </row>
    <row r="36" spans="1:6">
      <c r="A36" s="5" t="inlineStr">
        <is>
          <r>
            <t xml:space="preserve">11</t>
          </r>
        </is>
      </c>
      <c r="B36" s="9" t="s">
        <v>25</v>
      </c>
      <c r="C36" s="10"/>
      <c r="D36" s="10"/>
      <c r="E36" s="10"/>
      <c r="F36" s="10"/>
    </row>
    <row r="37" spans="1:6">
      <c r="A37" s="6" t="inlineStr">
        <is>
          <r>
            <t xml:space="preserve">11.11</t>
          </r>
        </is>
      </c>
      <c r="B37" s="8" t="s">
        <v>27</v>
      </c>
      <c r="C37" s="10" t="s">
        <v>23</v>
      </c>
      <c r="D37" s="10">
        <v>1.0</v>
      </c>
      <c r="E37" s="11">
        <v>123.5</v>
      </c>
      <c r="F37" s="11">
        <f>ROUND(D37*E37,2)</f>
        <v>123.5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22.09.2023.
- 22.09.2023.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Sarmas ielas - Tērvetes ielas krustojums , pasūtījuma nr: 105177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5</t>
          </r>
        </is>
      </c>
      <c r="B39" s="9" t="s">
        <v>20</v>
      </c>
      <c r="C39" s="10"/>
      <c r="D39" s="10"/>
      <c r="E39" s="10"/>
      <c r="F39" s="10"/>
    </row>
    <row r="40" spans="1:6">
      <c r="A40" s="6" t="inlineStr">
        <is>
          <r>
            <t xml:space="preserve">5.13</t>
          </r>
        </is>
      </c>
      <c r="B40" s="8" t="s">
        <v>22</v>
      </c>
      <c r="C40" s="10" t="s">
        <v>23</v>
      </c>
      <c r="D40" s="10">
        <v>1.0</v>
      </c>
      <c r="E40" s="11">
        <v>50.0</v>
      </c>
      <c r="F40" s="11">
        <f>ROUND(D40*E40,2)</f>
        <v>50</v>
      </c>
    </row>
    <row r="41" spans="1:6">
      <c r="A41" s="5" t="inlineStr">
        <is>
          <r>
            <t xml:space="preserve">11</t>
          </r>
        </is>
      </c>
      <c r="B41" s="9" t="s">
        <v>25</v>
      </c>
      <c r="C41" s="10"/>
      <c r="D41" s="10"/>
      <c r="E41" s="10"/>
      <c r="F41" s="10"/>
    </row>
    <row r="42" spans="1:6">
      <c r="A42" s="6" t="inlineStr">
        <is>
          <r>
            <t xml:space="preserve">11.13</t>
          </r>
        </is>
      </c>
      <c r="B42" s="8" t="s">
        <v>39</v>
      </c>
      <c r="C42" s="10" t="s">
        <v>23</v>
      </c>
      <c r="D42" s="10">
        <v>1.0</v>
      </c>
      <c r="E42" s="11">
        <v>123.5</v>
      </c>
      <c r="F42" s="11">
        <f>ROUND(D42*E42,2)</f>
        <v>123.5</v>
      </c>
    </row>
    <row r="43" spans="1:6" customHeight="1" ht="27.75">
      <c r="A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28.09.2023.
- 28.09.2023.</t>
          </r>
        </is>
      </c>
      <c r="B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105156</t>
          </r>
        </is>
      </c>
      <c r="C43" s="10"/>
      <c r="D43" s="10"/>
      <c r="E43" s="10"/>
      <c r="F43" s="10"/>
    </row>
    <row r="44" spans="1:6">
      <c r="A44" s="5" t="inlineStr">
        <is>
          <r>
            <t xml:space="preserve">5</t>
          </r>
        </is>
      </c>
      <c r="B44" s="9" t="s">
        <v>20</v>
      </c>
      <c r="C44" s="10"/>
      <c r="D44" s="10"/>
      <c r="E44" s="10"/>
      <c r="F44" s="10"/>
    </row>
    <row r="45" spans="1:6">
      <c r="A45" s="6" t="inlineStr">
        <is>
          <r>
            <t xml:space="preserve">5.10</t>
          </r>
        </is>
      </c>
      <c r="B45" s="8" t="s">
        <v>46</v>
      </c>
      <c r="C45" s="10" t="s">
        <v>23</v>
      </c>
      <c r="D45" s="10">
        <v>1.0</v>
      </c>
      <c r="E45" s="11">
        <v>30.0</v>
      </c>
      <c r="F45" s="11">
        <f>ROUND(D45*E45,2)</f>
        <v>30</v>
      </c>
    </row>
    <row r="46" spans="1:6">
      <c r="A46" s="5" t="inlineStr">
        <is>
          <r>
            <t xml:space="preserve">11</t>
          </r>
        </is>
      </c>
      <c r="B46" s="9" t="s">
        <v>25</v>
      </c>
      <c r="C46" s="10"/>
      <c r="D46" s="10"/>
      <c r="E46" s="10"/>
      <c r="F46" s="10"/>
    </row>
    <row r="47" spans="1:6">
      <c r="A47" s="6" t="inlineStr">
        <is>
          <r>
            <t xml:space="preserve">11.18</t>
          </r>
        </is>
      </c>
      <c r="B47" s="8" t="s">
        <v>48</v>
      </c>
      <c r="C47" s="10" t="s">
        <v>23</v>
      </c>
      <c r="D47" s="10">
        <v>1.0</v>
      </c>
      <c r="E47" s="11">
        <v>15.6</v>
      </c>
      <c r="F47" s="11">
        <f>ROUND(D47*E47,2)</f>
        <v>15.6</v>
      </c>
    </row>
    <row r="48" spans="1:6" customHeight="1" ht="372">
      <c r="A4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01.09.2023.
- 30.09.2023.</t>
          </r>
        </is>
      </c>
      <c r="B4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105018</t>
          </r>
        </is>
      </c>
      <c r="C48" s="10"/>
      <c r="D48" s="10"/>
      <c r="E48" s="10"/>
      <c r="F48" s="10"/>
    </row>
    <row r="49" spans="1:6">
      <c r="A49" s="5" t="inlineStr">
        <is>
          <r>
            <t xml:space="preserve">7</t>
          </r>
        </is>
      </c>
      <c r="B49" s="9" t="s">
        <v>52</v>
      </c>
      <c r="C49" s="10"/>
      <c r="D49" s="10"/>
      <c r="E49" s="10"/>
      <c r="F49" s="10"/>
    </row>
    <row r="50" spans="1:6">
      <c r="A50" s="6" t="inlineStr">
        <is>
          <r>
            <t xml:space="preserve">7.1</t>
          </r>
        </is>
      </c>
      <c r="B50" s="8" t="s">
        <v>54</v>
      </c>
      <c r="C50" s="10" t="s">
        <v>55</v>
      </c>
      <c r="D50" s="10">
        <v>1.0</v>
      </c>
      <c r="E50" s="11">
        <v>14000.0</v>
      </c>
      <c r="F50" s="11">
        <f>ROUND(D50*E50,2)</f>
        <v>14000</v>
      </c>
    </row>
    <row r="51" spans="1:6">
      <c r="D51" s="13" t="s">
        <v>56</v>
      </c>
      <c r="E51" s="10"/>
      <c r="F51" s="11">
        <f>SUM(F15:F50)</f>
        <v>16134.6</v>
      </c>
    </row>
    <row r="52" spans="1:6">
      <c r="D52" s="13" t="s">
        <v>57</v>
      </c>
      <c r="E52" s="10"/>
      <c r="F52" s="11">
        <f>F51*0.21</f>
        <v>3388.266</v>
      </c>
    </row>
    <row r="53" spans="1:6">
      <c r="D53" s="14" t="s">
        <v>58</v>
      </c>
      <c r="E53" s="10"/>
      <c r="F53" s="15">
        <f>F51+F52</f>
        <v>19522.866</v>
      </c>
    </row>
    <row r="55" spans="1:6">
      <c r="A55" t="s">
        <v>59</v>
      </c>
      <c r="B55" s="16"/>
    </row>
    <row r="56" spans="1:6">
      <c r="B56" t="s">
        <v>60</v>
      </c>
    </row>
    <row r="57" spans="1:6">
      <c r="A57" t="s">
        <v>61</v>
      </c>
    </row>
    <row r="58" spans="1:6">
      <c r="A58" t="s">
        <v>62</v>
      </c>
    </row>
    <row r="61" spans="1:6">
      <c r="A61" t="s">
        <v>63</v>
      </c>
      <c r="B61" s="16"/>
    </row>
    <row r="62" spans="1:6">
      <c r="B62" t="s">
        <v>60</v>
      </c>
    </row>
    <row r="63" spans="1:6">
      <c r="A63" t="s">
        <v>62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29:F29"/>
    <mergeCell ref="B31:F31"/>
    <mergeCell ref="B33:F33"/>
    <mergeCell ref="B34:F34"/>
    <mergeCell ref="B36:F36"/>
    <mergeCell ref="B38:F38"/>
    <mergeCell ref="B39:F39"/>
    <mergeCell ref="B41:F41"/>
    <mergeCell ref="B43:F43"/>
    <mergeCell ref="B44:F44"/>
    <mergeCell ref="B46:F46"/>
    <mergeCell ref="B48:F48"/>
    <mergeCell ref="B49:F49"/>
    <mergeCell ref="D51:E51"/>
    <mergeCell ref="D52:E52"/>
    <mergeCell ref="D53:E5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2024-11-19T10:26:37+02:00</dcterms:created>
  <dcterms:modified xsi:type="dcterms:W3CDTF">2024-11-19T10:26:37+02:00</dcterms:modified>
  <dc:title>Līguma akts</dc:title>
  <dc:description>Līguma akts</dc:description>
  <dc:subject>Līguma akts</dc:subject>
  <cp:keywords/>
  <cp:category/>
</cp:coreProperties>
</file>