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<sst xmlns="http://schemas.openxmlformats.org/spreadsheetml/2006/main" uniqueCount="83">
  <si>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</si>
  <si>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</si>
  <si>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</si>
  <si>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</si>
  <si>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</si>
  <si>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</si>
  <si>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</si>
  <si>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</si>
  <si>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</si>
  <si>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399/4891/2023-11</t>
  </si>
  <si>
    <t>Par 2023.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</si>
  <si>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</si>
  <si>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</si>
  <si>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</si>
  <si>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</si>
  <si>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</si>
  <si>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</si>
  <si>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01.11.2023.
- 01.11.2023.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</si>
  <si>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105445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</si>
  <si>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</si>
  <si>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</si>
  <si>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</si>
  <si>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</si>
  <si>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</si>
  <si>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</si>
  <si>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</si>
  <si>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</si>
  <si>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</si>
  <si>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03.11.2023.
- 03.11.2023.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</si>
  <si>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105482</t>
    </r>
  </si>
  <si>
    <r>
      <t xml:space="preserve">5.13</t>
    </r>
  </si>
  <si>
    <t>Signāllēcas nomaiņa uz balsta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</si>
  <si>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</si>
  <si>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</si>
  <si>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07.11.2023.
- 07.11.2023.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</si>
  <si>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105484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</si>
  <si>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</si>
  <si>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</si>
  <si>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15.11.2023.
- 15.11.2023.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</si>
  <si>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gājēju pāreja , pasūtījuma nr: 105487</t>
    </r>
  </si>
  <si>
    <r>
      <t xml:space="preserve">5.14</t>
    </r>
  </si>
  <si>
    <t>Signāllēcas nomaiņa uz konsoles (vārtiem)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</si>
  <si>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</si>
  <si>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</si>
  <si>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20.11.2023.
- 20.11.2023.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</si>
  <si>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105580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</si>
  <si>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</si>
  <si>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</si>
  <si>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22.11.2023.
- 22.11.2023.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</si>
  <si>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105576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</si>
  <si>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</si>
  <si>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</si>
  <si>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</si>
  <si>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</si>
  <si>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22.11.2023.
- 30.11.2023.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</si>
  <si>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105574</t>
    </r>
  </si>
  <si>
    <r>
      <t xml:space="preserve">7</t>
    </r>
  </si>
  <si>
    <t>Luksoforu objektu ikdienas uzturēšana</t>
  </si>
  <si>
    <r>
      <t xml:space="preserve">7.3</t>
    </r>
  </si>
  <si>
    <t>Luksoforu objekta pieslēgšana un konfigurēšana piedāvātajai attālinātās pārraudzības un vadības sistēmai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</si>
  <si>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</si>
  <si>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30.11.2023.
- 30.11.2023.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</si>
  <si>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105618</t>
    </r>
  </si>
  <si>
    <r>
      <t xml:space="preserve">3.7</t>
    </r>
  </si>
  <si>
    <t>Balsta vāka nomaiņa</t>
  </si>
  <si>
    <r>
      <t xml:space="preserve">10</t>
    </r>
  </si>
  <si>
    <t>Balsti un balstu piederumi</t>
  </si>
  <si>
    <r>
      <t xml:space="preserve">10.6</t>
    </r>
  </si>
  <si>
    <t>Balsta (konsoles) vāks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</si>
  <si>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gājēju pāreja , pasūtījuma nr: 105619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</si>
  <si>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01.11.2023.
- 30.11.2023.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</si>
  <si>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105461</t>
    </r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</si>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</sst>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1"/>
  <sheetViews>
    <sheetView tabSelected="1" workbookViewId="0" showGridLines="true" showRowColHeaders="1">
      <selection activeCell="B69" sqref="B6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01.11.2023.
- 01.11.2023.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105445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11.18</t>
          </r>
        </is>
      </c>
      <c r="B19" s="8" t="s">
        <v>27</v>
      </c>
      <c r="C19" s="10" t="s">
        <v>23</v>
      </c>
      <c r="D19" s="10">
        <v>1.0</v>
      </c>
      <c r="E19" s="11">
        <v>15.6</v>
      </c>
      <c r="F19" s="11">
        <f>ROUND(D19*E19,2)</f>
        <v>15.6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03.11.2023.
- 03.11.2023.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105482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31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11.13</t>
          </r>
        </is>
      </c>
      <c r="B24" s="8" t="s">
        <v>33</v>
      </c>
      <c r="C24" s="10" t="s">
        <v>23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07.11.2023.
- 07.11.2023.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105484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31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11.12</t>
          </r>
        </is>
      </c>
      <c r="B29" s="8" t="s">
        <v>37</v>
      </c>
      <c r="C29" s="10" t="s">
        <v>23</v>
      </c>
      <c r="D29" s="10">
        <v>1.0</v>
      </c>
      <c r="E29" s="11">
        <v>93.6</v>
      </c>
      <c r="F29" s="11">
        <f>ROUND(D29*E29,2)</f>
        <v>93.6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15.11.2023.
- 15.11.2023.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gājēju pāreja , pasūtījuma nr: 105487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5.14</t>
          </r>
        </is>
      </c>
      <c r="B32" s="8" t="s">
        <v>41</v>
      </c>
      <c r="C32" s="10" t="s">
        <v>23</v>
      </c>
      <c r="D32" s="10">
        <v>1.0</v>
      </c>
      <c r="E32" s="11">
        <v>60.0</v>
      </c>
      <c r="F32" s="11">
        <f>ROUND(D32*E32,2)</f>
        <v>60</v>
      </c>
    </row>
    <row r="33" spans="1:6">
      <c r="A33" s="5" t="inlineStr">
        <is>
          <r>
            <t xml:space="preserve">11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11.11</t>
          </r>
        </is>
      </c>
      <c r="B34" s="8" t="s">
        <v>43</v>
      </c>
      <c r="C34" s="10" t="s">
        <v>23</v>
      </c>
      <c r="D34" s="10">
        <v>1.0</v>
      </c>
      <c r="E34" s="11">
        <v>123.5</v>
      </c>
      <c r="F34" s="11">
        <f>ROUND(D34*E34,2)</f>
        <v>123.5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20.11.2023.
- 20.11.2023.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105580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5.13</t>
          </r>
        </is>
      </c>
      <c r="B37" s="8" t="s">
        <v>31</v>
      </c>
      <c r="C37" s="10" t="s">
        <v>23</v>
      </c>
      <c r="D37" s="10">
        <v>1.0</v>
      </c>
      <c r="E37" s="11">
        <v>50.0</v>
      </c>
      <c r="F37" s="11">
        <f>ROUND(D37*E37,2)</f>
        <v>50</v>
      </c>
    </row>
    <row r="38" spans="1:6">
      <c r="A38" s="5" t="inlineStr">
        <is>
          <r>
            <t xml:space="preserve">11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11.14</t>
          </r>
        </is>
      </c>
      <c r="B39" s="8" t="s">
        <v>47</v>
      </c>
      <c r="C39" s="10" t="s">
        <v>23</v>
      </c>
      <c r="D39" s="10">
        <v>1.0</v>
      </c>
      <c r="E39" s="11">
        <v>110.5</v>
      </c>
      <c r="F39" s="11">
        <f>ROUND(D39*E39,2)</f>
        <v>110.5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22.11.2023.
- 22.11.2023.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105576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3</t>
          </r>
        </is>
      </c>
      <c r="B41" s="9" t="s">
        <v>51</v>
      </c>
      <c r="C41" s="10"/>
      <c r="D41" s="10"/>
      <c r="E41" s="10"/>
      <c r="F41" s="10"/>
    </row>
    <row r="42" spans="1:6">
      <c r="A42" s="6" t="inlineStr">
        <is>
          <r>
            <t xml:space="preserve">3.5</t>
          </r>
        </is>
      </c>
      <c r="B42" s="8" t="s">
        <v>53</v>
      </c>
      <c r="C42" s="10" t="s">
        <v>23</v>
      </c>
      <c r="D42" s="10">
        <v>1.0</v>
      </c>
      <c r="E42" s="11">
        <v>30.0</v>
      </c>
      <c r="F42" s="11">
        <f>ROUND(D42*E42,2)</f>
        <v>30</v>
      </c>
    </row>
    <row r="43" spans="1:6" customHeight="1" ht="372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22.11.2023.
- 30.11.2023.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105574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7</t>
          </r>
        </is>
      </c>
      <c r="B44" s="9" t="s">
        <v>57</v>
      </c>
      <c r="C44" s="10"/>
      <c r="D44" s="10"/>
      <c r="E44" s="10"/>
      <c r="F44" s="10"/>
    </row>
    <row r="45" spans="1:6">
      <c r="A45" s="6" t="inlineStr">
        <is>
          <r>
            <t xml:space="preserve">7.3</t>
          </r>
        </is>
      </c>
      <c r="B45" s="8" t="s">
        <v>59</v>
      </c>
      <c r="C45" s="10" t="s">
        <v>60</v>
      </c>
      <c r="D45" s="10">
        <v>15.0</v>
      </c>
      <c r="E45" s="11">
        <v>115.0</v>
      </c>
      <c r="F45" s="11">
        <f>ROUND(D45*E45,2)</f>
        <v>1725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30.11.2023.
- 30.11.2023.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105618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3</t>
          </r>
        </is>
      </c>
      <c r="B47" s="9" t="s">
        <v>51</v>
      </c>
      <c r="C47" s="10"/>
      <c r="D47" s="10"/>
      <c r="E47" s="10"/>
      <c r="F47" s="10"/>
    </row>
    <row r="48" spans="1:6">
      <c r="A48" s="6" t="inlineStr">
        <is>
          <r>
            <t xml:space="preserve">3.7</t>
          </r>
        </is>
      </c>
      <c r="B48" s="8" t="s">
        <v>64</v>
      </c>
      <c r="C48" s="10" t="s">
        <v>23</v>
      </c>
      <c r="D48" s="10">
        <v>1.0</v>
      </c>
      <c r="E48" s="11">
        <v>15.0</v>
      </c>
      <c r="F48" s="11">
        <f>ROUND(D48*E48,2)</f>
        <v>15</v>
      </c>
    </row>
    <row r="49" spans="1:6">
      <c r="A49" s="5" t="inlineStr">
        <is>
          <r>
            <t xml:space="preserve">10</t>
          </r>
        </is>
      </c>
      <c r="B49" s="9" t="s">
        <v>66</v>
      </c>
      <c r="C49" s="10"/>
      <c r="D49" s="10"/>
      <c r="E49" s="10"/>
      <c r="F49" s="10"/>
    </row>
    <row r="50" spans="1:6">
      <c r="A50" s="6" t="inlineStr">
        <is>
          <r>
            <t xml:space="preserve">10.6</t>
          </r>
        </is>
      </c>
      <c r="B50" s="8" t="s">
        <v>68</v>
      </c>
      <c r="C50" s="10" t="s">
        <v>23</v>
      </c>
      <c r="D50" s="10">
        <v>1.0</v>
      </c>
      <c r="E50" s="11">
        <v>1.89</v>
      </c>
      <c r="F50" s="11">
        <f>ROUND(D50*E50,2)</f>
        <v>1.89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30.11.2023.
- 30.11.2023.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gājēju pāreja , pasūtījuma nr: 105619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5</t>
          </r>
        </is>
      </c>
      <c r="B52" s="9" t="s">
        <v>20</v>
      </c>
      <c r="C52" s="10"/>
      <c r="D52" s="10"/>
      <c r="E52" s="10"/>
      <c r="F52" s="10"/>
    </row>
    <row r="53" spans="1:6">
      <c r="A53" s="6" t="inlineStr">
        <is>
          <r>
            <t xml:space="preserve">5.14</t>
          </r>
        </is>
      </c>
      <c r="B53" s="8" t="s">
        <v>41</v>
      </c>
      <c r="C53" s="10" t="s">
        <v>23</v>
      </c>
      <c r="D53" s="10">
        <v>1.0</v>
      </c>
      <c r="E53" s="11">
        <v>60.0</v>
      </c>
      <c r="F53" s="11">
        <f>ROUND(D53*E53,2)</f>
        <v>60</v>
      </c>
    </row>
    <row r="54" spans="1:6">
      <c r="A54" s="5" t="inlineStr">
        <is>
          <r>
            <t xml:space="preserve">11</t>
          </r>
        </is>
      </c>
      <c r="B54" s="9" t="s">
        <v>25</v>
      </c>
      <c r="C54" s="10"/>
      <c r="D54" s="10"/>
      <c r="E54" s="10"/>
      <c r="F54" s="10"/>
    </row>
    <row r="55" spans="1:6">
      <c r="A55" s="6" t="inlineStr">
        <is>
          <r>
            <t xml:space="preserve">11.11</t>
          </r>
        </is>
      </c>
      <c r="B55" s="8" t="s">
        <v>43</v>
      </c>
      <c r="C55" s="10" t="s">
        <v>23</v>
      </c>
      <c r="D55" s="10">
        <v>1.0</v>
      </c>
      <c r="E55" s="11">
        <v>123.5</v>
      </c>
      <c r="F55" s="11">
        <f>ROUND(D55*E55,2)</f>
        <v>123.5</v>
      </c>
    </row>
    <row r="56" spans="1:6" customHeight="1" ht="372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01.11.2023.
- 30.11.2023.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105461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7</t>
          </r>
        </is>
      </c>
      <c r="B57" s="9" t="s">
        <v>57</v>
      </c>
      <c r="C57" s="10"/>
      <c r="D57" s="10"/>
      <c r="E57" s="10"/>
      <c r="F57" s="10"/>
    </row>
    <row r="58" spans="1:6">
      <c r="A58" s="6" t="inlineStr">
        <is>
          <r>
            <t xml:space="preserve">7.1</t>
          </r>
        </is>
      </c>
      <c r="B58" s="8" t="s">
        <v>73</v>
      </c>
      <c r="C58" s="10" t="s">
        <v>74</v>
      </c>
      <c r="D58" s="10">
        <v>1.0</v>
      </c>
      <c r="E58" s="11">
        <v>14000.0</v>
      </c>
      <c r="F58" s="11">
        <f>ROUND(D58*E58,2)</f>
        <v>14000</v>
      </c>
    </row>
    <row r="59" spans="1:6">
      <c r="D59" s="13" t="s">
        <v>75</v>
      </c>
      <c r="E59" s="10"/>
      <c r="F59" s="11">
        <f>SUM(F15:F58)</f>
        <v>16662.09</v>
      </c>
    </row>
    <row r="60" spans="1:6">
      <c r="D60" s="13" t="s">
        <v>76</v>
      </c>
      <c r="E60" s="10"/>
      <c r="F60" s="11">
        <f>F59*0.21</f>
        <v>3499.0389</v>
      </c>
    </row>
    <row r="61" spans="1:6">
      <c r="D61" s="14" t="s">
        <v>77</v>
      </c>
      <c r="E61" s="10"/>
      <c r="F61" s="15">
        <f>F59+F60</f>
        <v>20161.1289</v>
      </c>
    </row>
    <row r="63" spans="1:6">
      <c r="A63" t="s">
        <v>78</v>
      </c>
      <c r="B63" s="16"/>
    </row>
    <row r="64" spans="1:6">
      <c r="B64" t="s">
        <v>79</v>
      </c>
    </row>
    <row r="65" spans="1:6">
      <c r="A65" t="s">
        <v>80</v>
      </c>
    </row>
    <row r="66" spans="1:6">
      <c r="A66" t="s">
        <v>81</v>
      </c>
    </row>
    <row r="69" spans="1:6">
      <c r="A69" t="s">
        <v>82</v>
      </c>
      <c r="B69" s="16"/>
    </row>
    <row r="70" spans="1:6">
      <c r="B70" t="s">
        <v>79</v>
      </c>
    </row>
    <row r="71" spans="1:6">
      <c r="A71" t="s">
        <v>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40:F40"/>
    <mergeCell ref="B41:F41"/>
    <mergeCell ref="B43:F43"/>
    <mergeCell ref="B44:F44"/>
    <mergeCell ref="B46:F46"/>
    <mergeCell ref="B47:F47"/>
    <mergeCell ref="B49:F49"/>
    <mergeCell ref="B51:F51"/>
    <mergeCell ref="B52:F52"/>
    <mergeCell ref="B54:F54"/>
    <mergeCell ref="B56:F56"/>
    <mergeCell ref="B57:F57"/>
    <mergeCell ref="D59:E59"/>
    <mergeCell ref="D60:E60"/>
    <mergeCell ref="D61:E6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2024-11-19T10:25:38+02:00</dcterms:created>
  <dcterms:modified xsi:type="dcterms:W3CDTF">2024-11-19T10:25:38+02:00</dcterms:modified>
  <dc:title>Līguma akts</dc:title>
  <dc:description>Līguma akts</dc:description>
  <dc:subject>Līguma akts</dc:subject>
  <cp:keywords/>
  <cp:category/>
</cp:coreProperties>
</file>